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edstead PC Clerk\Documents\POLICIES\Medstead Policy Documents\Policies Current\"/>
    </mc:Choice>
  </mc:AlternateContent>
  <xr:revisionPtr revIDLastSave="0" documentId="13_ncr:1_{02683804-88C6-45F4-B522-0C1E5B3245F8}"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Titles" localSheetId="0">Sheet1!$8:$9</definedName>
  </definedNames>
  <calcPr calcId="191029"/>
</workbook>
</file>

<file path=xl/calcChain.xml><?xml version="1.0" encoding="utf-8"?>
<calcChain xmlns="http://schemas.openxmlformats.org/spreadsheetml/2006/main">
  <c r="G205" i="1" l="1"/>
  <c r="G76" i="1"/>
  <c r="G190" i="1"/>
  <c r="G189" i="1"/>
  <c r="G188" i="1"/>
  <c r="G151" i="1"/>
  <c r="G180" i="1"/>
  <c r="G179" i="1"/>
  <c r="G184" i="1"/>
  <c r="G145" i="1"/>
  <c r="G144" i="1"/>
  <c r="G139" i="1"/>
  <c r="G112" i="1"/>
  <c r="G126" i="1"/>
  <c r="G119" i="1"/>
  <c r="G74" i="1"/>
  <c r="G78" i="1"/>
  <c r="G79" i="1"/>
  <c r="G77" i="1"/>
  <c r="G68" i="1"/>
  <c r="G67" i="1"/>
  <c r="G66" i="1"/>
  <c r="G63" i="1"/>
  <c r="G64" i="1"/>
  <c r="G61" i="1"/>
  <c r="G62" i="1"/>
  <c r="G59" i="1"/>
  <c r="G40" i="1"/>
  <c r="G57" i="1"/>
  <c r="G72" i="1"/>
  <c r="G73" i="1"/>
  <c r="G75" i="1"/>
  <c r="G208" i="1"/>
  <c r="G39" i="1"/>
  <c r="G41" i="1"/>
  <c r="G42" i="1"/>
  <c r="G227" i="1"/>
  <c r="G226" i="1"/>
  <c r="G225" i="1"/>
  <c r="G224" i="1"/>
  <c r="G223" i="1"/>
  <c r="G222" i="1"/>
  <c r="G221" i="1"/>
  <c r="G220" i="1"/>
  <c r="K214" i="1"/>
  <c r="G214" i="1"/>
  <c r="K209" i="1"/>
  <c r="G209" i="1"/>
  <c r="K204" i="1"/>
  <c r="G204" i="1"/>
  <c r="K202" i="1"/>
  <c r="K201" i="1"/>
  <c r="K200" i="1"/>
  <c r="K199" i="1"/>
  <c r="G202" i="1"/>
  <c r="G201" i="1"/>
  <c r="G200" i="1"/>
  <c r="G199" i="1"/>
  <c r="K197" i="1"/>
  <c r="K198" i="1"/>
  <c r="G198" i="1"/>
  <c r="G197" i="1"/>
  <c r="K187" i="1"/>
  <c r="G187" i="1"/>
  <c r="K183" i="1"/>
  <c r="K182" i="1"/>
  <c r="K181" i="1"/>
  <c r="G183" i="1"/>
  <c r="G182" i="1"/>
  <c r="G181" i="1"/>
  <c r="K176" i="1"/>
  <c r="K175" i="1"/>
  <c r="G176" i="1"/>
  <c r="G175" i="1"/>
  <c r="K174" i="1"/>
  <c r="K173" i="1"/>
  <c r="G174" i="1"/>
  <c r="G173" i="1"/>
  <c r="K172" i="1"/>
  <c r="G172" i="1"/>
  <c r="K171" i="1"/>
  <c r="G171" i="1"/>
  <c r="K170" i="1"/>
  <c r="G170" i="1"/>
  <c r="K169" i="1"/>
  <c r="K168" i="1"/>
  <c r="G169" i="1"/>
  <c r="G168" i="1"/>
  <c r="K167" i="1" l="1"/>
  <c r="K166" i="1"/>
  <c r="G167" i="1"/>
  <c r="G166" i="1"/>
  <c r="K165" i="1"/>
  <c r="G165" i="1"/>
  <c r="K163" i="1"/>
  <c r="K162" i="1"/>
  <c r="K161" i="1"/>
  <c r="K160" i="1"/>
  <c r="G163" i="1"/>
  <c r="G162" i="1"/>
  <c r="G161" i="1"/>
  <c r="G160" i="1"/>
  <c r="K159" i="1"/>
  <c r="K158" i="1"/>
  <c r="G159" i="1"/>
  <c r="G158" i="1"/>
  <c r="K157" i="1"/>
  <c r="K156" i="1"/>
  <c r="G157" i="1"/>
  <c r="G156" i="1"/>
  <c r="G150" i="1"/>
  <c r="K149" i="1"/>
  <c r="G149" i="1"/>
  <c r="K147" i="1"/>
  <c r="G147" i="1"/>
  <c r="K138" i="1"/>
  <c r="K137" i="1"/>
  <c r="G138" i="1"/>
  <c r="G137" i="1"/>
  <c r="K131" i="1"/>
  <c r="K130" i="1"/>
  <c r="K129" i="1"/>
  <c r="G131" i="1"/>
  <c r="G130" i="1"/>
  <c r="G129" i="1"/>
  <c r="K128" i="1"/>
  <c r="K127" i="1"/>
  <c r="K125" i="1"/>
  <c r="K124" i="1"/>
  <c r="G128" i="1"/>
  <c r="G127" i="1"/>
  <c r="G125" i="1"/>
  <c r="G124" i="1"/>
  <c r="K121" i="1"/>
  <c r="G121" i="1"/>
  <c r="K120" i="1"/>
  <c r="K118" i="1"/>
  <c r="K117" i="1"/>
  <c r="K116" i="1"/>
  <c r="K114" i="1"/>
  <c r="G120" i="1"/>
  <c r="G118" i="1"/>
  <c r="G117" i="1"/>
  <c r="G116" i="1"/>
  <c r="G114" i="1"/>
  <c r="K113" i="1"/>
  <c r="K111" i="1"/>
  <c r="K110" i="1"/>
  <c r="G113" i="1"/>
  <c r="G111" i="1"/>
  <c r="G110" i="1"/>
  <c r="K109" i="1"/>
  <c r="K108" i="1"/>
  <c r="G109" i="1"/>
  <c r="G108" i="1"/>
  <c r="K107" i="1"/>
  <c r="K106" i="1"/>
  <c r="K105" i="1"/>
  <c r="K104" i="1"/>
  <c r="K103" i="1"/>
  <c r="G107" i="1"/>
  <c r="G106" i="1"/>
  <c r="G105" i="1"/>
  <c r="G104" i="1"/>
  <c r="G103" i="1"/>
  <c r="K100" i="1"/>
  <c r="K99" i="1"/>
  <c r="K98" i="1"/>
  <c r="K97" i="1"/>
  <c r="G100" i="1"/>
  <c r="G99" i="1"/>
  <c r="G98" i="1"/>
  <c r="G97" i="1"/>
  <c r="K96" i="1"/>
  <c r="K95" i="1"/>
  <c r="K94" i="1"/>
  <c r="K93" i="1"/>
  <c r="K92" i="1"/>
  <c r="K91" i="1"/>
  <c r="K90" i="1"/>
  <c r="K89" i="1"/>
  <c r="G96" i="1"/>
  <c r="G95" i="1"/>
  <c r="G94" i="1"/>
  <c r="G93" i="1"/>
  <c r="G92" i="1"/>
  <c r="G91" i="1"/>
  <c r="G90" i="1"/>
  <c r="G89" i="1"/>
  <c r="K86" i="1"/>
  <c r="G86" i="1"/>
  <c r="K84" i="1"/>
  <c r="G84" i="1"/>
  <c r="K76" i="1"/>
  <c r="K73" i="1"/>
  <c r="K72" i="1"/>
  <c r="K102" i="1"/>
  <c r="K101" i="1"/>
  <c r="G102" i="1"/>
  <c r="G101" i="1"/>
  <c r="K51" i="1"/>
  <c r="G51" i="1"/>
  <c r="G50" i="1"/>
  <c r="G49" i="1"/>
  <c r="G48" i="1"/>
  <c r="K49" i="1"/>
  <c r="K48" i="1"/>
  <c r="G47" i="1"/>
  <c r="G46" i="1"/>
  <c r="K45" i="1"/>
  <c r="K44" i="1"/>
  <c r="K43" i="1"/>
  <c r="G45" i="1"/>
  <c r="G44" i="1"/>
  <c r="G43" i="1"/>
  <c r="K39" i="1"/>
  <c r="K38" i="1"/>
  <c r="K37" i="1"/>
  <c r="G38" i="1"/>
  <c r="G37" i="1"/>
  <c r="K33" i="1"/>
  <c r="G33" i="1"/>
  <c r="K31" i="1"/>
  <c r="G31" i="1"/>
  <c r="K28" i="1"/>
  <c r="G28" i="1"/>
  <c r="K26" i="1"/>
  <c r="G26" i="1"/>
  <c r="K23" i="1"/>
  <c r="K22" i="1"/>
  <c r="K21" i="1"/>
  <c r="G23" i="1"/>
  <c r="G22" i="1"/>
  <c r="G21" i="1"/>
  <c r="K18" i="1"/>
  <c r="K17" i="1"/>
  <c r="G18" i="1"/>
  <c r="G17" i="1"/>
  <c r="K12" i="1"/>
  <c r="K11" i="1"/>
  <c r="G12" i="1"/>
  <c r="G11" i="1"/>
</calcChain>
</file>

<file path=xl/sharedStrings.xml><?xml version="1.0" encoding="utf-8"?>
<sst xmlns="http://schemas.openxmlformats.org/spreadsheetml/2006/main" count="492" uniqueCount="436">
  <si>
    <t>ITEM</t>
  </si>
  <si>
    <t>PERSONS AT RISK</t>
  </si>
  <si>
    <t>SIGNIFICANT HAZARDS</t>
  </si>
  <si>
    <t>RISK</t>
  </si>
  <si>
    <t>RISK CONTROL MEASURES</t>
  </si>
  <si>
    <t>RESIDUAL RISK*</t>
  </si>
  <si>
    <t>L</t>
  </si>
  <si>
    <t>S</t>
  </si>
  <si>
    <t>DR</t>
  </si>
  <si>
    <t>Section 1</t>
  </si>
  <si>
    <t>Public</t>
  </si>
  <si>
    <t xml:space="preserve">Public </t>
  </si>
  <si>
    <t>Street furniture</t>
  </si>
  <si>
    <t>Risk of damage to third party individuals or property</t>
  </si>
  <si>
    <t>Council and public</t>
  </si>
  <si>
    <t>Trees</t>
  </si>
  <si>
    <t>Councillors, Clerk and public</t>
  </si>
  <si>
    <t>Banking</t>
  </si>
  <si>
    <t>Financial control and records</t>
  </si>
  <si>
    <t>Financial irregularities:</t>
  </si>
  <si>
    <t>Parish Council</t>
  </si>
  <si>
    <t>Costs, overheads, expenses and debits</t>
  </si>
  <si>
    <t>Best Value &amp; Accountability</t>
  </si>
  <si>
    <t>Budgetary Control</t>
  </si>
  <si>
    <t>Payroll</t>
  </si>
  <si>
    <t>Election costs</t>
  </si>
  <si>
    <t>The Council, general public and contractors</t>
  </si>
  <si>
    <t>Standing Orders and Financial Regulations</t>
  </si>
  <si>
    <t>Risk Assessment</t>
  </si>
  <si>
    <t>Insurance</t>
  </si>
  <si>
    <t>Financial Controls</t>
  </si>
  <si>
    <t>Audit</t>
  </si>
  <si>
    <t>Councillors</t>
  </si>
  <si>
    <t>Asset Management</t>
  </si>
  <si>
    <t>Business Continuity</t>
  </si>
  <si>
    <t>Litigation</t>
  </si>
  <si>
    <t>Grants</t>
  </si>
  <si>
    <t>Members interests</t>
  </si>
  <si>
    <t xml:space="preserve">Council Records </t>
  </si>
  <si>
    <t>Personnel</t>
  </si>
  <si>
    <t xml:space="preserve">Employees </t>
  </si>
  <si>
    <t>Where applicable:</t>
  </si>
  <si>
    <t>Employees</t>
  </si>
  <si>
    <t>Risks to Parish Councillors</t>
  </si>
  <si>
    <t>Risks to volunteers</t>
  </si>
  <si>
    <t xml:space="preserve">Public / volunteers </t>
  </si>
  <si>
    <t>1. Failing to escape in event of fire.</t>
  </si>
  <si>
    <t>Notice Boards</t>
  </si>
  <si>
    <t>1. Injury from damaged dog bin</t>
  </si>
  <si>
    <t>2. Handling of contaminated waste</t>
  </si>
  <si>
    <t>1. Injury from tripping or falling</t>
  </si>
  <si>
    <t>Assets owned by the Council</t>
  </si>
  <si>
    <t>1. Slips and trips</t>
  </si>
  <si>
    <t>2. Security/stability of memorials</t>
  </si>
  <si>
    <t>3. Injury during grave digging, mowing or hedge/tree pruning</t>
  </si>
  <si>
    <t>1. Vandalism</t>
  </si>
  <si>
    <t>2. Loss/theft or damage to gates &amp; fences</t>
  </si>
  <si>
    <t>3. Trees/hedges</t>
  </si>
  <si>
    <t>Rents and leases</t>
  </si>
  <si>
    <t>Parish Council and tenants</t>
  </si>
  <si>
    <t>1. Consequential loss of income or overspend</t>
  </si>
  <si>
    <t>Financial Accounting</t>
  </si>
  <si>
    <t xml:space="preserve">1. Inconsistency in accounts </t>
  </si>
  <si>
    <t>1. Fraud regarding burial fees and payments</t>
  </si>
  <si>
    <t>2. Failure to bank income</t>
  </si>
  <si>
    <t>3. Failure to collect fees</t>
  </si>
  <si>
    <t>4. Failure to review charges</t>
  </si>
  <si>
    <t>1. Goods not supplied but billed</t>
  </si>
  <si>
    <t>2. Incorrect invoicing</t>
  </si>
  <si>
    <t>3.Payments incorrect</t>
  </si>
  <si>
    <t>4. Loss of stock</t>
  </si>
  <si>
    <t>5.Unpaid invoices</t>
  </si>
  <si>
    <t>2. Overspend on services</t>
  </si>
  <si>
    <t>Parish Council and public</t>
  </si>
  <si>
    <t>1. Annual budget inadequate</t>
  </si>
  <si>
    <t>2. Budgetary control inadequate</t>
  </si>
  <si>
    <t>3. General and Ear marked reserves not held at reasonable levels</t>
  </si>
  <si>
    <t>1. Salaries paid incorrectly</t>
  </si>
  <si>
    <t>2. False employee</t>
  </si>
  <si>
    <t>3. Unpaid Tax/NI</t>
  </si>
  <si>
    <t>4. Unpaid Pension contributions</t>
  </si>
  <si>
    <t>1. Late or incomplete return</t>
  </si>
  <si>
    <t>Parish Council, suppliers, public</t>
  </si>
  <si>
    <t>1. Inadequate bank checks</t>
  </si>
  <si>
    <t>2. Bank mistakes, including loss and charges</t>
  </si>
  <si>
    <t>3. Loss of account signatories</t>
  </si>
  <si>
    <t>4. Inadequate data security</t>
  </si>
  <si>
    <t>1. Computer failure</t>
  </si>
  <si>
    <t>2. Loss of key staff</t>
  </si>
  <si>
    <t>3. Loss of premises</t>
  </si>
  <si>
    <t>Legal Risks to Parish Council</t>
  </si>
  <si>
    <t>1. Legal challenges on Council procedures, expenditure and activities</t>
  </si>
  <si>
    <t>2. Legal challenges on Councillor activities</t>
  </si>
  <si>
    <t>1. Risk of unexpected election cost</t>
  </si>
  <si>
    <t>1. Loss (or misuse) of data (‘data breach’) could lead to a fine by the ICO, compensation to individuals and reputational damage</t>
  </si>
  <si>
    <t>Handling of information (GDPR &amp; FOI)</t>
  </si>
  <si>
    <t>1. Lack of Formally adopted Standing Orders and Financial regulations</t>
  </si>
  <si>
    <t>2. De Minimis amount not set for purchases</t>
  </si>
  <si>
    <t>1. Risk assessment not in place or out of date</t>
  </si>
  <si>
    <t>2. Regular review of risks not carried out</t>
  </si>
  <si>
    <t>Councillors, Staff and public</t>
  </si>
  <si>
    <t>1. Insurance cover inadequate or inappropriate</t>
  </si>
  <si>
    <t>2. Insurance valuations do not agree with asset register</t>
  </si>
  <si>
    <t>3. Cost of insurance does not offer value for money</t>
  </si>
  <si>
    <t>Councillors and Staff</t>
  </si>
  <si>
    <t>1. Financial controls not relevant or up to date</t>
  </si>
  <si>
    <t>1. Lack of information and communication</t>
  </si>
  <si>
    <t>2. Lack of compliance</t>
  </si>
  <si>
    <t>1. Asset register out of  date - risk of inaccurate value of assets</t>
  </si>
  <si>
    <t>2. Regular asset reviews not carried out - risk of loss/damage etc</t>
  </si>
  <si>
    <t>1. Potential risk of legal action being taken against the council</t>
  </si>
  <si>
    <t>2. Illegal activity or payments</t>
  </si>
  <si>
    <t>2. Terms and conditions of grants received not met</t>
  </si>
  <si>
    <t>1. Members interests inaccurate or incomplete</t>
  </si>
  <si>
    <t>2. Conflicts of interests not declared</t>
  </si>
  <si>
    <t>1. Loss through theft, fire and damage</t>
  </si>
  <si>
    <t>2. Loss of electronic records through damage or corruption</t>
  </si>
  <si>
    <t>3. Loss or corruption through malicious activity (e.g. Hacking, computer viruses or malware)</t>
  </si>
  <si>
    <t>1. Accident or injury</t>
  </si>
  <si>
    <t>1. No contract of employment</t>
  </si>
  <si>
    <t>1. Loss of key staff</t>
  </si>
  <si>
    <t>2. Fraud by staff</t>
  </si>
  <si>
    <t>3. Inappropriate actions undertaken by staff</t>
  </si>
  <si>
    <t>4. Breach of H&amp;S regulations</t>
  </si>
  <si>
    <t>1. Accident or injury on Council business</t>
  </si>
  <si>
    <t>3. trip hazards and obstruction.</t>
  </si>
  <si>
    <t>4. Failure to meet statutory duty</t>
  </si>
  <si>
    <t>5. Access</t>
  </si>
  <si>
    <t>7. Security</t>
  </si>
  <si>
    <t>8. Personal injury</t>
  </si>
  <si>
    <t>9. Accessibility</t>
  </si>
  <si>
    <t>Location</t>
  </si>
  <si>
    <t>Date</t>
  </si>
  <si>
    <t>Detail of Review / Amendment / Addition</t>
  </si>
  <si>
    <t>Person Completing Review / Amendment / Addition</t>
  </si>
  <si>
    <t xml:space="preserve">Date </t>
  </si>
  <si>
    <t xml:space="preserve">Key:  </t>
  </si>
  <si>
    <t>Adopted by Medstead Parish Council on</t>
  </si>
  <si>
    <t>2. Roadside safety - boards falling on to pavement / road</t>
  </si>
  <si>
    <t>Waste / Dog Bins</t>
  </si>
  <si>
    <t>Footpaths / bridleways / PROW on Parish Council land</t>
  </si>
  <si>
    <t>Cemetery</t>
  </si>
  <si>
    <t>5. Failure to maintain proper records</t>
  </si>
  <si>
    <t>4. Claims relating to conduct of Cemetery</t>
  </si>
  <si>
    <t>6. Failure of water supply</t>
  </si>
  <si>
    <t>7. Vandalism of memorials</t>
  </si>
  <si>
    <t>8. Dog Fouling</t>
  </si>
  <si>
    <t>RISK NUMBER</t>
  </si>
  <si>
    <t>General public / Contractors</t>
  </si>
  <si>
    <r>
      <t xml:space="preserve">2. </t>
    </r>
    <r>
      <rPr>
        <sz val="10"/>
        <color theme="1"/>
        <rFont val="Calibri"/>
        <family val="2"/>
        <scheme val="minor"/>
      </rPr>
      <t>Access around doors, entrances and toilets. Risk of</t>
    </r>
  </si>
  <si>
    <t>Income</t>
  </si>
  <si>
    <t>1. Rents due not paid on time</t>
  </si>
  <si>
    <t>1. Contracts awarded incorrectly</t>
  </si>
  <si>
    <t>Clerk</t>
  </si>
  <si>
    <t>Annual Return (AGAR)</t>
  </si>
  <si>
    <t>Council</t>
  </si>
  <si>
    <t xml:space="preserve">4. Inadequate Public liability cover </t>
  </si>
  <si>
    <t>1. Council membership falls below quorate number</t>
  </si>
  <si>
    <t xml:space="preserve">1. Council does not have the power to pay </t>
  </si>
  <si>
    <t>Section 2</t>
  </si>
  <si>
    <t>Financial Control &amp; Governance</t>
  </si>
  <si>
    <t>2. Cleaning of furniture</t>
  </si>
  <si>
    <t>Street Furniture (incl. bus shelter, goal posts, seats, benches planters  &amp; bins etc.)</t>
  </si>
  <si>
    <t>Ponds</t>
  </si>
  <si>
    <t>4. Sunken graves</t>
  </si>
  <si>
    <t>1. Legal costs</t>
  </si>
  <si>
    <t>2. Council reputation</t>
  </si>
  <si>
    <t>Council Land / Buildings</t>
  </si>
  <si>
    <t>Sports Pavilion</t>
  </si>
  <si>
    <t>2. Criminal / accidental damage</t>
  </si>
  <si>
    <t xml:space="preserve">Regular PAT testing </t>
  </si>
  <si>
    <t>Ensure areas are clear of trip hazards</t>
  </si>
  <si>
    <t>Play / Adult Gym Equipment</t>
  </si>
  <si>
    <t>Parish Council / Public</t>
  </si>
  <si>
    <t>1. Damage to equipment</t>
  </si>
  <si>
    <t>2. Injury to persons</t>
  </si>
  <si>
    <t>Council funds (Cheques / Credit Card)</t>
  </si>
  <si>
    <t>No petty cash held and if received, bank immediately</t>
  </si>
  <si>
    <t>Precept / Budget</t>
  </si>
  <si>
    <t>2. Precept / budget inadequate</t>
  </si>
  <si>
    <t>4. Precept requirements not submitted to EHDC in time</t>
  </si>
  <si>
    <t>VAT</t>
  </si>
  <si>
    <t>Bank charges incurred</t>
  </si>
  <si>
    <t>Expenditure incurred outside Council powers</t>
  </si>
  <si>
    <t>3. Third party claims for losses or compensation as a result of negligence.</t>
  </si>
  <si>
    <t>Council Contracts</t>
  </si>
  <si>
    <t>Non performance of contracts</t>
  </si>
  <si>
    <t>Contractor goes into administration</t>
  </si>
  <si>
    <t>4. Lap top theft</t>
  </si>
  <si>
    <t>Paper Cemetery records backed up on to lap top</t>
  </si>
  <si>
    <t>1. Cemetery records loss</t>
  </si>
  <si>
    <t>2. Management &amp; Compliance</t>
  </si>
  <si>
    <t>Multiple requests taking up a disproportionate amount of Clerk/Councillors time.</t>
  </si>
  <si>
    <t>3. Clerk resignation / dismissal</t>
  </si>
  <si>
    <t>F&amp;GP to undertake regular review of Clerk performance</t>
  </si>
  <si>
    <t>Councillors &amp; Clerk</t>
  </si>
  <si>
    <t>4. Conflict</t>
  </si>
  <si>
    <t>Section 3</t>
  </si>
  <si>
    <t>RESIDUAL RISK * is the level of risk that remains after suitable and sufficient control measures are introduced and is deemed to be acceptable This risk assessment covers General matters; separate risk assessments will be carried out as required for events</t>
  </si>
  <si>
    <t>INSURANCE: The level of employee and public liability insurance cover to be reviewed by the Council at renewal each year</t>
  </si>
  <si>
    <t xml:space="preserve">Budget and precept process commenced by F&amp;GP in October and presented to Council in November for approval </t>
  </si>
  <si>
    <t>Financial Standing Orders in place Invoices presented with cheque book for signature, for scrutiny</t>
  </si>
  <si>
    <t>Two signatories required on all cheques together with Clerk</t>
  </si>
  <si>
    <t>All income and expenditure presented to Council</t>
  </si>
  <si>
    <t>Low credit limit on credit card Auto pay balance each month</t>
  </si>
  <si>
    <t>Bank reconciliation presented to Council</t>
  </si>
  <si>
    <t>All expenditure monitored against budget through Council</t>
  </si>
  <si>
    <t>Copy of the returns available</t>
  </si>
  <si>
    <t xml:space="preserve">VAT reclaim calculated quarterly </t>
  </si>
  <si>
    <t>Grants and S137 payments minuted in accordance statutory financial regulations</t>
  </si>
  <si>
    <t>Adequate public liability insurance provided</t>
  </si>
  <si>
    <t>Regular checks of contract performance</t>
  </si>
  <si>
    <t>Contracts monitored through Maintenance Committee</t>
  </si>
  <si>
    <t>Training to ensure a more efficient service managed and operated by knowledgeable staff</t>
  </si>
  <si>
    <t>Council Business Continuity Plan adopted</t>
  </si>
  <si>
    <t>F&amp;GP Committee to plan a recruitment of replacement Clerk</t>
  </si>
  <si>
    <t>HALC can provide assistance with recruitment and/or finding a Locum Clerk</t>
  </si>
  <si>
    <t xml:space="preserve">Council’s disciplinary procedures followed  </t>
  </si>
  <si>
    <t>Damage to be reported to the Clerk</t>
  </si>
  <si>
    <t>Maintenance / repair undertaken quickly</t>
  </si>
  <si>
    <t>Notices maintained</t>
  </si>
  <si>
    <t>Included on Council insurance policy</t>
  </si>
  <si>
    <t>Regular inspections</t>
  </si>
  <si>
    <t>Damage or injury to be reported to the Clerk promptly;</t>
  </si>
  <si>
    <t xml:space="preserve">Clerk to take necessary action to make notice boards safe  </t>
  </si>
  <si>
    <t>Inspections to be carried out every 3 months</t>
  </si>
  <si>
    <t>Damage or injury to be reported to the Clerk promptly</t>
  </si>
  <si>
    <t>Clerk to take necessary action to make bin safe</t>
  </si>
  <si>
    <t>Only employ approved contractors to empty bins, and ensure regular emptying</t>
  </si>
  <si>
    <t xml:space="preserve">Public to be reminded to report damage or obstructions to the Hampshire County Council </t>
  </si>
  <si>
    <t>Council to arrange clearance by notifying the land owner or HCC Countryside team</t>
  </si>
  <si>
    <t>Damage reported to the Clerk</t>
  </si>
  <si>
    <t>Repairs actioned promptly</t>
  </si>
  <si>
    <t>Council insurance policy provides public liability cover of £10M</t>
  </si>
  <si>
    <t>Contractor’s PL cover to be minimum of £10M, except in cases where risks to the public are lower</t>
  </si>
  <si>
    <t>Regular checking and maintenance</t>
  </si>
  <si>
    <t xml:space="preserve">Annual review of risk and adequate insurance cover </t>
  </si>
  <si>
    <t>Maintain an up-to-date register of assets</t>
  </si>
  <si>
    <t xml:space="preserve">Ensure gate free of obstacles </t>
  </si>
  <si>
    <t>Parish Council public liability cover in place</t>
  </si>
  <si>
    <t>Annual topple test</t>
  </si>
  <si>
    <t>Contractors to have own insurance including £10m public liability cover</t>
  </si>
  <si>
    <t>Open graves to be made safe in accordance with ICCM guidance</t>
  </si>
  <si>
    <t>Up to date insurance policy</t>
  </si>
  <si>
    <t>Regular check of trees and hedges</t>
  </si>
  <si>
    <t>Maintenance programme in place</t>
  </si>
  <si>
    <t xml:space="preserve">Relevant regulations, fees, layout plan etc to be up to date </t>
  </si>
  <si>
    <t>Proper registers to be kept and audited</t>
  </si>
  <si>
    <t xml:space="preserve">Regular audit of records by competent person </t>
  </si>
  <si>
    <t>Damage reported to the Clerk &amp; prompt action taken</t>
  </si>
  <si>
    <t>Monthly review against expenditure and budget (Clerk/RFO and F&amp;GP Committee)</t>
  </si>
  <si>
    <t xml:space="preserve">Reserves held to cover min 6 to max 18 month’s expenditure </t>
  </si>
  <si>
    <t>Mandatory annual Audits</t>
  </si>
  <si>
    <t>Quarterly review of financial records (Clerk/RFO &amp; F&amp;GP Committee)</t>
  </si>
  <si>
    <t>Maintain paper bank statements</t>
  </si>
  <si>
    <t>Monthly statement of bank position by RFO</t>
  </si>
  <si>
    <t>Annual Internal and External audit</t>
  </si>
  <si>
    <t xml:space="preserve">Financial Regulations to be implemented by Clerk and checked </t>
  </si>
  <si>
    <t>Debtors chased monthly</t>
  </si>
  <si>
    <t>Annual audit of accounts</t>
  </si>
  <si>
    <t>Parish Council insurance</t>
  </si>
  <si>
    <t>Proper financial controls in place</t>
  </si>
  <si>
    <t>Annual Review of fees</t>
  </si>
  <si>
    <t>Regularly reviewed</t>
  </si>
  <si>
    <t>Financial controls ensure rents paid and received on time</t>
  </si>
  <si>
    <t>Level of reserves reviewed monthly</t>
  </si>
  <si>
    <t>Interim internal audits</t>
  </si>
  <si>
    <t xml:space="preserve">Clerk to prepare and submit to Council on time, per external auditor timetable </t>
  </si>
  <si>
    <t xml:space="preserve">Council to approve on time, per external auditor timetable </t>
  </si>
  <si>
    <t>Recommendations implemented</t>
  </si>
  <si>
    <t>Three nominated Councillors &amp; Clerk are signatories</t>
  </si>
  <si>
    <t>Procedures for the protection of passwords and management of online banking set out in Financial Regulations</t>
  </si>
  <si>
    <t>Keep proper financial records</t>
  </si>
  <si>
    <t xml:space="preserve">Computers to be properly backed-up and back-up  kept off-site </t>
  </si>
  <si>
    <t>Meet statutory requirements, including under employment and tax law</t>
  </si>
  <si>
    <t>Arrange timely annual staff appraisals</t>
  </si>
  <si>
    <t>Arrange timely annual audits</t>
  </si>
  <si>
    <t>Develop Business Continuity Policy</t>
  </si>
  <si>
    <t>Develop Disaster Recovery Plan</t>
  </si>
  <si>
    <t>Ensure all activities are within legal powers applicable to the Council</t>
  </si>
  <si>
    <t>Councillors and employees declare interests as appropriate</t>
  </si>
  <si>
    <t>Expenditure to be within legal powers of Council, and properly authorised</t>
  </si>
  <si>
    <t>Complaints policy in place</t>
  </si>
  <si>
    <t>Minutes published initially on website as drafts  and replaced when formally approved</t>
  </si>
  <si>
    <t>Compliance with Transparency Code</t>
  </si>
  <si>
    <t>Annual review of insurance level</t>
  </si>
  <si>
    <t>Information audit carried out on electronic and hard copy data; all unnecessary data has been cleansed and the data held by Councillors will be limited</t>
  </si>
  <si>
    <t>All data (electronic and paper) is kept securely, with locked cabinets, personal log-ins and encryption of sensitive documents where necessary</t>
  </si>
  <si>
    <t>An information audit carried out annually</t>
  </si>
  <si>
    <t xml:space="preserve">A revised Data Protection policy has been approved, including a policy and safeguards on IT matters and guidance on handling subject access and FOI requests, and for handling data breaches Privacy Notices for the general public and contractors have been made available, stating what data is held and for what purpose </t>
  </si>
  <si>
    <t>ICO Registration</t>
  </si>
  <si>
    <t>Publication scheme in place</t>
  </si>
  <si>
    <t>Privacy notices maintained covering use of personal data by the Council</t>
  </si>
  <si>
    <t>Asset register regularly reviewed</t>
  </si>
  <si>
    <t>Fire Safety procedures to be followed Regular fire safety checks to be carried out</t>
  </si>
  <si>
    <t>Locked cabinets for sensitive data Back up of PC on a monthly basis on to separate hard drive(s) with one hard drive held by Chair of Council at any one time</t>
  </si>
  <si>
    <t>Adequate and up to date computer security in place at all times</t>
  </si>
  <si>
    <t>Annual review of health &amp; safety policy and associated requirements</t>
  </si>
  <si>
    <t>Annual review of adequate employee liability insurance cover (£10M)</t>
  </si>
  <si>
    <t>Regular Health &amp; Safety reviews</t>
  </si>
  <si>
    <t>Provision of safety equipment and training in its use</t>
  </si>
  <si>
    <t>Regular inspection and servicing of equipment used</t>
  </si>
  <si>
    <t>Strict financial controls</t>
  </si>
  <si>
    <t>Adequate staff training</t>
  </si>
  <si>
    <t>Councillor activities limited to acceptable low risk levels; check with the Clerk if in doubt</t>
  </si>
  <si>
    <t>Annual review of public liability insurance level (£10M)</t>
  </si>
  <si>
    <t>Volunteer names and activities to be understood and agreed by Council</t>
  </si>
  <si>
    <t xml:space="preserve">Use of warning cones/signs on roads </t>
  </si>
  <si>
    <t xml:space="preserve">Fire instructions and exits checked at the beginning of each meeting – Chair/Clerk  </t>
  </si>
  <si>
    <t>Public informed of action in the event of a fire at the beginning of each meeting - Chair</t>
  </si>
  <si>
    <t>Meeting room, toilets and accesses checked prior to the meeting – Chair/Clerk</t>
  </si>
  <si>
    <t>4. Vandalism</t>
  </si>
  <si>
    <t>Illegal encampment on Council land</t>
  </si>
  <si>
    <t>Report to police as criminal damage Ensure insurance sufficient</t>
  </si>
  <si>
    <t>3. Budget / precept not prepared in accordance with financial regulations</t>
  </si>
  <si>
    <r>
      <t>LIKELIHOOD</t>
    </r>
    <r>
      <rPr>
        <sz val="11"/>
        <color theme="1"/>
        <rFont val="Calibri"/>
        <family val="2"/>
        <scheme val="minor"/>
      </rPr>
      <t xml:space="preserve"> </t>
    </r>
    <r>
      <rPr>
        <b/>
        <sz val="11"/>
        <color theme="1"/>
        <rFont val="Calibri"/>
        <family val="2"/>
        <scheme val="minor"/>
      </rPr>
      <t>(L)</t>
    </r>
    <r>
      <rPr>
        <sz val="11"/>
        <color theme="1"/>
        <rFont val="Calibri"/>
        <family val="2"/>
        <scheme val="minor"/>
      </rPr>
      <t xml:space="preserve"> = Frequent (5), Probable (4), Occasional (3), Improbable (2), Remote (1)</t>
    </r>
  </si>
  <si>
    <r>
      <t>SEVERITY</t>
    </r>
    <r>
      <rPr>
        <sz val="11"/>
        <color theme="1"/>
        <rFont val="Calibri"/>
        <family val="2"/>
        <scheme val="minor"/>
      </rPr>
      <t xml:space="preserve">     </t>
    </r>
    <r>
      <rPr>
        <b/>
        <sz val="11"/>
        <color theme="1"/>
        <rFont val="Calibri"/>
        <family val="2"/>
        <scheme val="minor"/>
      </rPr>
      <t>(S)</t>
    </r>
    <r>
      <rPr>
        <sz val="11"/>
        <color theme="1"/>
        <rFont val="Calibri"/>
        <family val="2"/>
        <scheme val="minor"/>
      </rPr>
      <t xml:space="preserve"> = Catastrophic (5), Major (4), Reportable (3), Serious (2), Minor (1)</t>
    </r>
  </si>
  <si>
    <r>
      <t>DEGREE OF RISK</t>
    </r>
    <r>
      <rPr>
        <sz val="11"/>
        <color theme="1"/>
        <rFont val="Calibri"/>
        <family val="2"/>
        <scheme val="minor"/>
      </rPr>
      <t xml:space="preserve"> </t>
    </r>
    <r>
      <rPr>
        <b/>
        <sz val="11"/>
        <color theme="1"/>
        <rFont val="Calibri"/>
        <family val="2"/>
        <scheme val="minor"/>
      </rPr>
      <t>(DR)</t>
    </r>
    <r>
      <rPr>
        <sz val="11"/>
        <color theme="1"/>
        <rFont val="Calibri"/>
        <family val="2"/>
        <scheme val="minor"/>
      </rPr>
      <t xml:space="preserve"> = LIKELIHOOD x SEVERITY</t>
    </r>
  </si>
  <si>
    <t>5. HMRC Payments not made on time</t>
  </si>
  <si>
    <t>Monthly reconciliations presented to Council</t>
  </si>
  <si>
    <t>2. Risk of investigation by ICO if unable to fulfil a Freedom of Information request</t>
  </si>
  <si>
    <t>Lap top password protected Passwords held remotely by Chair of Council</t>
  </si>
  <si>
    <t>2. Clerk long term absence</t>
  </si>
  <si>
    <t>2. Salaries not to appropriate scale for the job (e.g. NJC pay scale for administrative staff) or below legal minimum wage</t>
  </si>
  <si>
    <t>Develop procedure for Debit card payments</t>
  </si>
  <si>
    <t xml:space="preserve"> Wrong hours / rate / deductions</t>
  </si>
  <si>
    <t>Payments approved by Council monthly</t>
  </si>
  <si>
    <t>Regular Health &amp; Safety monitoring</t>
  </si>
  <si>
    <t>Maintenance monitored by Council Maintenance Committee</t>
  </si>
  <si>
    <t>Follow policy in place</t>
  </si>
  <si>
    <t>Secure land as securely as possible</t>
  </si>
  <si>
    <t>Adequate insurance cover / Reinstatement of valuation every 5 years</t>
  </si>
  <si>
    <t>Regular stock-take</t>
  </si>
  <si>
    <t>Payroll tasks shared and cross-check by Clerk &amp; F&amp;GP Committee</t>
  </si>
  <si>
    <t xml:space="preserve">Invoices regularly checked and reviewed </t>
  </si>
  <si>
    <t xml:space="preserve">Payments regularly checked and reviewed </t>
  </si>
  <si>
    <t>Councillors must adhere to Financial Regulations</t>
  </si>
  <si>
    <t>All work must be awarded by the Clerk/RFO</t>
  </si>
  <si>
    <t>Budget based on last three years expenditure plus known future spend</t>
  </si>
  <si>
    <t>Expenditure against budget reviewed monthly</t>
  </si>
  <si>
    <t>Clerk to approve all expenses within spending limit Expense claims above Clerk's limit not permitted (expenditure will require prior authorisation by Council)</t>
  </si>
  <si>
    <t>Regular reconciliation/checking of receipts against bank statements</t>
  </si>
  <si>
    <t>Budget each year for regular elections</t>
  </si>
  <si>
    <t>Ensure sufficient level of reserves to cover the costs of unexpected election</t>
  </si>
  <si>
    <t>Risk assessment to be reviewed at least annually or upon identification of new risk</t>
  </si>
  <si>
    <t>Annual review of insurance cover</t>
  </si>
  <si>
    <t>Broker to provide three quotes</t>
  </si>
  <si>
    <t>Only use accredited brokers that provide Parish Council cover</t>
  </si>
  <si>
    <t>Ensure £10m public liability cover</t>
  </si>
  <si>
    <t>Financial Regulations reviewed at least annually</t>
  </si>
  <si>
    <t>Interim audit reviews carried out</t>
  </si>
  <si>
    <t>Audit recommendations implemented</t>
  </si>
  <si>
    <t>Regular review of Asset register</t>
  </si>
  <si>
    <t>Full asset review annually; interim checks quarterly</t>
  </si>
  <si>
    <t>New Councillors to be co-opted as soon as possible following loss</t>
  </si>
  <si>
    <t>Council follows the advice of the Proper Officer to ensure it's activities are within the law</t>
  </si>
  <si>
    <t>Clerk to regularly review the terms of grants received to ensure they are met</t>
  </si>
  <si>
    <t>All members interests must be declared upon accepting office</t>
  </si>
  <si>
    <t>Members to declare interests at meetings if there is a potential conflict</t>
  </si>
  <si>
    <t>Members to be reminded of what constitutes a conflict of interest</t>
  </si>
  <si>
    <t>Clerk to regularly review members interests</t>
  </si>
  <si>
    <t>Ensure up to date grievance procedure</t>
  </si>
  <si>
    <t>Conduct annual appraisals</t>
  </si>
  <si>
    <t>Regular programme of review of Council policies and procedures</t>
  </si>
  <si>
    <t xml:space="preserve">Standing orders and financial regulations reviewed annually </t>
  </si>
  <si>
    <t>De Minimus amount set in Financial Regulations</t>
  </si>
  <si>
    <t>Meeting room to be accessible to all ages and abilities</t>
  </si>
  <si>
    <t>Regular Health &amp; Safety checks</t>
  </si>
  <si>
    <t>Regular Fire Safety checks</t>
  </si>
  <si>
    <t xml:space="preserve">Health &amp; Safety at Meetings </t>
  </si>
  <si>
    <t xml:space="preserve">Strict financial controls as per the Regulations </t>
  </si>
  <si>
    <t>Reviewed and approved</t>
  </si>
  <si>
    <t>1. Deep water &amp; soft mud causing harm to persons / property</t>
  </si>
  <si>
    <t>1. Funds not reclaimed incurring additional cost to Council</t>
  </si>
  <si>
    <t>1. Accounts not  up to date</t>
  </si>
  <si>
    <t>2. Payments not supported by invoices, authorised and minuted</t>
  </si>
  <si>
    <t xml:space="preserve"> 4. S.137 expenditure not separately recorded &amp; in limit.</t>
  </si>
  <si>
    <t xml:space="preserve"> 5. Income  not properly recorded and banked</t>
  </si>
  <si>
    <t>6. Inadequate security over cash</t>
  </si>
  <si>
    <t>7. Inadequate records of credit card payments</t>
  </si>
  <si>
    <t>8. Bank reconciliations not regularly completed</t>
  </si>
  <si>
    <t xml:space="preserve"> 3. VAT not checked, recorded and reclaimed</t>
  </si>
  <si>
    <t>6. Expenses not appropriately approved</t>
  </si>
  <si>
    <t>Expenses</t>
  </si>
  <si>
    <t xml:space="preserve">Lone Working </t>
  </si>
  <si>
    <t>1. Expenses incorrect</t>
  </si>
  <si>
    <t>5. Impact of inflation on your current budget</t>
  </si>
  <si>
    <t>Need to ensure that sufficient budget is agreed to offset the impact of inflation, without increasing the precept too much</t>
  </si>
  <si>
    <t>Medstead Parish Council (F&amp;GP Committee)</t>
  </si>
  <si>
    <t xml:space="preserve">Medstead Village Hall </t>
  </si>
  <si>
    <t xml:space="preserve">F&amp;GP to undertake regular annual reviews of Clerk pay and conditions </t>
  </si>
  <si>
    <t>1. Loss through theft or misuse of debit card</t>
  </si>
  <si>
    <t>Date for Next Review</t>
  </si>
  <si>
    <t>Risk Assessment Completed by</t>
  </si>
  <si>
    <t>3. Injury from overflowed rubbish</t>
  </si>
  <si>
    <t>Limit use of non-shared notice boards to the Clerk and Council members</t>
  </si>
  <si>
    <t>Clerk to Inform the contractor if bins are overflowing</t>
  </si>
  <si>
    <t xml:space="preserve">Follow-up action as required </t>
  </si>
  <si>
    <t>Adequate signage, buyancy aids  and fencing erected</t>
  </si>
  <si>
    <t>3. Injury from faulty equipment and fittings, including ectrocution</t>
  </si>
  <si>
    <t>4 Injury from using the stairlift</t>
  </si>
  <si>
    <t>Monthly visual checks Quarterly check by Sawscapes Play Ltd Annual Safety Inspection by RPII qualified third party (Note - need to do and document monthly checks and agree process and responsibilities - not formallu happening at present)</t>
  </si>
  <si>
    <t>Prompt repairs or closing of equipment when problems found</t>
  </si>
  <si>
    <t>Carefully check timescales for EHDC submission and check submission details</t>
  </si>
  <si>
    <t>28th May 2025 ref 25.10
24th Sept 2025 ref 25.29</t>
  </si>
  <si>
    <t>11th June 2025, Ref. 25.071(d)
8th October, Ref. 25.153(a)</t>
  </si>
  <si>
    <t>F&amp;GP Committee / Clerk</t>
  </si>
  <si>
    <t>Full Council</t>
  </si>
  <si>
    <t>No changes</t>
  </si>
  <si>
    <r>
      <t>1. Injury</t>
    </r>
    <r>
      <rPr>
        <sz val="10"/>
        <rFont val="Calibri"/>
        <family val="2"/>
        <scheme val="minor"/>
      </rPr>
      <t xml:space="preserve">  or damage to property </t>
    </r>
    <r>
      <rPr>
        <sz val="10"/>
        <color rgb="FF000000"/>
        <rFont val="Calibri"/>
        <family val="2"/>
        <scheme val="minor"/>
      </rPr>
      <t>from damaged structure</t>
    </r>
  </si>
  <si>
    <t>3. Maintenance of shelters and other street furniture</t>
  </si>
  <si>
    <t>Council inspections carried out every 3 months</t>
  </si>
  <si>
    <r>
      <t>Annual check by competent person</t>
    </r>
    <r>
      <rPr>
        <sz val="10"/>
        <color rgb="FFED0000"/>
        <rFont val="Calibri"/>
        <family val="2"/>
        <scheme val="minor"/>
      </rPr>
      <t xml:space="preserve"> </t>
    </r>
  </si>
  <si>
    <r>
      <t>1. Injury</t>
    </r>
    <r>
      <rPr>
        <sz val="10"/>
        <rFont val="Calibri"/>
        <family val="2"/>
        <scheme val="minor"/>
      </rPr>
      <t xml:space="preserve"> or damaage to property </t>
    </r>
    <r>
      <rPr>
        <sz val="10"/>
        <color rgb="FF000000"/>
        <rFont val="Calibri"/>
        <family val="2"/>
        <scheme val="minor"/>
      </rPr>
      <t xml:space="preserve"> from damaged/falling notice board(s)</t>
    </r>
  </si>
  <si>
    <t xml:space="preserve">1. Risk of injury to third parties due to damaged or unsafe street furniture owned by Medstead Parish Council </t>
  </si>
  <si>
    <r>
      <t xml:space="preserve">1. Loss, damage or injury, </t>
    </r>
    <r>
      <rPr>
        <sz val="10"/>
        <color rgb="FF000000"/>
        <rFont val="Calibri"/>
        <family val="2"/>
        <scheme val="minor"/>
      </rPr>
      <t>as a result of the Parish Council provided amenities</t>
    </r>
    <r>
      <rPr>
        <b/>
        <sz val="10"/>
        <color rgb="FFED0000"/>
        <rFont val="Calibri"/>
        <family val="2"/>
        <scheme val="minor"/>
      </rPr>
      <t xml:space="preserve">  </t>
    </r>
  </si>
  <si>
    <r>
      <t>1. Damage, accident or injury to users</t>
    </r>
    <r>
      <rPr>
        <sz val="10"/>
        <color rgb="FFED0000"/>
        <rFont val="Calibri"/>
        <family val="2"/>
        <scheme val="minor"/>
      </rPr>
      <t xml:space="preserve"> </t>
    </r>
  </si>
  <si>
    <t>Annual inspection</t>
  </si>
  <si>
    <r>
      <t>1. Risk of injury</t>
    </r>
    <r>
      <rPr>
        <sz val="10"/>
        <rFont val="Calibri"/>
        <family val="2"/>
        <scheme val="minor"/>
      </rPr>
      <t xml:space="preserve"> and damage to propery</t>
    </r>
    <r>
      <rPr>
        <sz val="10"/>
        <color theme="1"/>
        <rFont val="Calibri"/>
        <family val="2"/>
        <scheme val="minor"/>
      </rPr>
      <t xml:space="preserve"> from falling limbs or trees</t>
    </r>
  </si>
  <si>
    <r>
      <t>Regular tr</t>
    </r>
    <r>
      <rPr>
        <sz val="10"/>
        <rFont val="Calibri"/>
        <family val="2"/>
        <scheme val="minor"/>
      </rPr>
      <t>ee Survey, with frequency</t>
    </r>
    <r>
      <rPr>
        <sz val="10"/>
        <color theme="1"/>
        <rFont val="Calibri"/>
        <family val="2"/>
        <scheme val="minor"/>
      </rPr>
      <t xml:space="preserve"> </t>
    </r>
    <r>
      <rPr>
        <sz val="10"/>
        <rFont val="Calibri"/>
        <family val="2"/>
        <scheme val="minor"/>
      </rPr>
      <t>defined in the Tree and Hedges Policy</t>
    </r>
  </si>
  <si>
    <t>Regular inspection for damage by Groundsman and Clerk</t>
  </si>
  <si>
    <t>Maintain an earmarked reserve for legal costs</t>
  </si>
  <si>
    <r>
      <t xml:space="preserve">1. Fire / Water / </t>
    </r>
    <r>
      <rPr>
        <sz val="10"/>
        <rFont val="Calibri"/>
        <family val="2"/>
        <scheme val="minor"/>
      </rPr>
      <t xml:space="preserve">Tree </t>
    </r>
    <r>
      <rPr>
        <sz val="10"/>
        <color theme="1"/>
        <rFont val="Calibri"/>
        <family val="2"/>
        <scheme val="minor"/>
      </rPr>
      <t>damage - loss of building</t>
    </r>
  </si>
  <si>
    <t>Make sure it is serviced each year, people do not use it without instruction and advice to use the seat belt and weight limit is displaued</t>
  </si>
  <si>
    <t>Amendments on H&amp;S at Parish Office including lone working and use of stairlift. Minor changes to various wording</t>
  </si>
  <si>
    <t>Adequate signage, including age limits if appropriate</t>
  </si>
  <si>
    <t>5. Slips / trips &amp; falls on slippery, damaged or cluttered surfaces</t>
  </si>
  <si>
    <t>2. Risk of fire, fall, accident, illness or other injury whilst working in the parish office</t>
  </si>
  <si>
    <t>4. Unsuitability of staff member to work  alone</t>
  </si>
  <si>
    <t>3. Risk of violence, abuse, accident, illness or other injury whilst working out and about in the parish</t>
  </si>
  <si>
    <t>Encourage meeting by appointments, keep door locked when working alone.  Do not admit unexpected, unknown persons.
Invite a Councillor to attend site meetings held by Clerk with unknown persons/contractors 
Carry mobile phone at all times and inform third person of visits and avoid working alone late. Follow lone working policy.</t>
  </si>
  <si>
    <t>1. Lone working  -risk of violence or verbal abuse from member of public entering the Parish Office</t>
  </si>
  <si>
    <t xml:space="preserve">Keep mobile phone nearby, keep first aid kit at parish office, keep fire extinguishers maintained. Keep the office, stairs and storage room unclutttered and free of tripping hazards. Regularly inspect electrical equipment. Avoid trailing cables. Seek assistance in lifting heavy items. Do not work in the office if unwell. </t>
  </si>
  <si>
    <t xml:space="preserve">Visits sites during daylight hours, and go accompanied if necessary to visit anywhere after dark, take mobile phone, do not venture out if feeling unwell. Don't meet members of public in any remote sites unless known and trusted. Follow all other measures in lone working policy. </t>
  </si>
  <si>
    <t>Notify Council of any issues within the working environment requiring action, to comply with employment regulations(e.g., DSE) 
Notify Council of any relevant medical conditions</t>
  </si>
  <si>
    <t xml:space="preserve">Ensure stairflift is always left on the charger for use in a powercut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</si>
</sst>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1"/>
      <color theme="1"/>
      <name val="Calibri"/>
      <family val="2"/>
      <scheme val="minor"/>
    </font>
    <font>
      <b/>
      <sz val="16"/>
      <color rgb="FF000000"/>
      <name val="Calibri"/>
      <family val="2"/>
      <scheme val="minor"/>
    </font>
    <font>
      <b/>
      <u/>
      <sz val="16"/>
      <color rgb="FF000000"/>
      <name val="Calibri"/>
      <family val="2"/>
      <scheme val="minor"/>
    </font>
    <font>
      <sz val="16"/>
      <color theme="1"/>
      <name val="Calibri"/>
      <family val="2"/>
      <scheme val="minor"/>
    </font>
    <font>
      <sz val="16"/>
      <color rgb="FF000000"/>
      <name val="Calibri"/>
      <family val="2"/>
      <scheme val="minor"/>
    </font>
    <font>
      <b/>
      <sz val="11"/>
      <color rgb="FF000000"/>
      <name val="Calibri"/>
      <family val="2"/>
      <scheme val="minor"/>
    </font>
    <font>
      <sz val="10"/>
      <color rgb="FFED0000"/>
      <name val="Calibri"/>
      <family val="2"/>
      <scheme val="minor"/>
    </font>
    <font>
      <b/>
      <sz val="10"/>
      <color rgb="FFED0000"/>
      <name val="Calibri"/>
      <family val="2"/>
      <scheme val="minor"/>
    </font>
    <font>
      <sz val="10"/>
      <name val="Calibri"/>
      <family val="2"/>
      <scheme val="minor"/>
    </font>
  </fonts>
  <fills count="7">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theme="0" tint="-0.24994659260841701"/>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91">
    <xf numFmtId="0" fontId="0" fillId="0" borderId="0" xfId="0"/>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xf numFmtId="0" fontId="2" fillId="2" borderId="6"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top"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4" fillId="0" borderId="3" xfId="0" applyFont="1" applyBorder="1" applyAlignment="1">
      <alignment horizontal="center" vertical="top" wrapText="1"/>
    </xf>
    <xf numFmtId="0" fontId="4" fillId="0" borderId="2" xfId="0" applyFont="1" applyBorder="1" applyAlignment="1">
      <alignment vertical="top" wrapText="1"/>
    </xf>
    <xf numFmtId="0" fontId="4" fillId="0" borderId="8" xfId="0" applyFont="1" applyBorder="1" applyAlignment="1">
      <alignment vertical="top" wrapText="1"/>
    </xf>
    <xf numFmtId="0" fontId="4" fillId="0" borderId="3" xfId="0" applyFont="1" applyBorder="1" applyAlignment="1">
      <alignment vertical="top" wrapText="1"/>
    </xf>
    <xf numFmtId="0" fontId="2" fillId="0" borderId="6" xfId="0" applyFont="1" applyBorder="1" applyAlignment="1">
      <alignment horizontal="center" vertical="center" wrapText="1"/>
    </xf>
    <xf numFmtId="0" fontId="4" fillId="0" borderId="6" xfId="0" applyFont="1" applyBorder="1" applyAlignment="1">
      <alignment horizontal="center" vertical="top" wrapText="1"/>
    </xf>
    <xf numFmtId="0" fontId="2" fillId="0" borderId="9" xfId="0" applyFont="1" applyBorder="1" applyAlignment="1">
      <alignment horizontal="center" vertical="center" wrapText="1"/>
    </xf>
    <xf numFmtId="0" fontId="4" fillId="0" borderId="9" xfId="0" applyFont="1" applyBorder="1" applyAlignment="1">
      <alignment vertical="top"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4" xfId="0" applyFont="1" applyBorder="1" applyAlignment="1">
      <alignment horizontal="center" vertical="top" wrapText="1"/>
    </xf>
    <xf numFmtId="0" fontId="4" fillId="0" borderId="4" xfId="0" applyFont="1" applyBorder="1" applyAlignment="1">
      <alignment horizontal="justify" vertical="top"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wrapText="1"/>
    </xf>
    <xf numFmtId="0" fontId="4" fillId="0" borderId="5" xfId="0" applyFont="1" applyBorder="1" applyAlignment="1">
      <alignment horizontal="center" vertical="top" wrapText="1"/>
    </xf>
    <xf numFmtId="0" fontId="4" fillId="0" borderId="6" xfId="0" applyFont="1" applyBorder="1" applyAlignment="1">
      <alignment vertical="top" wrapText="1"/>
    </xf>
    <xf numFmtId="0" fontId="3" fillId="0" borderId="0" xfId="0" applyFont="1" applyAlignment="1">
      <alignment horizontal="center"/>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2"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3" fillId="0" borderId="2" xfId="0" applyFont="1" applyBorder="1" applyAlignment="1">
      <alignment horizontal="left" vertical="center"/>
    </xf>
    <xf numFmtId="0" fontId="3" fillId="0" borderId="0" xfId="0" applyFont="1" applyAlignment="1">
      <alignment horizontal="left" vertical="center"/>
    </xf>
    <xf numFmtId="0" fontId="4" fillId="0" borderId="3" xfId="0" applyFont="1" applyBorder="1" applyAlignment="1">
      <alignment horizontal="left" vertical="center" wrapText="1"/>
    </xf>
    <xf numFmtId="0" fontId="3" fillId="0" borderId="8" xfId="0" applyFont="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xf>
    <xf numFmtId="0" fontId="4" fillId="0" borderId="5" xfId="0" applyFont="1" applyBorder="1" applyAlignment="1">
      <alignment horizontal="left" vertical="center" wrapText="1"/>
    </xf>
    <xf numFmtId="0" fontId="8" fillId="0" borderId="0" xfId="0" applyFont="1"/>
    <xf numFmtId="0" fontId="6" fillId="4"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justify" vertical="center" wrapText="1"/>
    </xf>
    <xf numFmtId="0" fontId="7"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 fillId="0" borderId="0" xfId="0" applyFont="1" applyAlignment="1">
      <alignment wrapText="1"/>
    </xf>
    <xf numFmtId="0" fontId="1" fillId="0" borderId="3" xfId="0" applyFont="1" applyBorder="1" applyAlignment="1">
      <alignment horizontal="center" vertical="center" wrapText="1"/>
    </xf>
    <xf numFmtId="0" fontId="5" fillId="0" borderId="0" xfId="0" applyFont="1" applyAlignment="1">
      <alignment horizontal="justify" vertical="center"/>
    </xf>
    <xf numFmtId="0" fontId="0" fillId="4" borderId="4" xfId="0" applyFill="1" applyBorder="1" applyAlignment="1">
      <alignment horizontal="left" vertical="center" wrapText="1" indent="5"/>
    </xf>
    <xf numFmtId="0" fontId="3" fillId="5" borderId="0" xfId="0" applyFont="1" applyFill="1" applyAlignment="1">
      <alignment horizontal="center"/>
    </xf>
    <xf numFmtId="0" fontId="3" fillId="5" borderId="0" xfId="0" applyFont="1" applyFill="1" applyAlignment="1">
      <alignment wrapText="1"/>
    </xf>
    <xf numFmtId="0" fontId="3" fillId="5" borderId="0" xfId="0" applyFont="1" applyFill="1" applyAlignment="1">
      <alignment horizontal="left" vertical="center"/>
    </xf>
    <xf numFmtId="0" fontId="3" fillId="5" borderId="0" xfId="0" applyFont="1" applyFill="1" applyAlignment="1">
      <alignment horizontal="center" vertical="center"/>
    </xf>
    <xf numFmtId="0" fontId="1" fillId="5" borderId="0" xfId="0" applyFont="1" applyFill="1" applyAlignment="1">
      <alignment horizontal="center" vertical="center"/>
    </xf>
    <xf numFmtId="0" fontId="0" fillId="5" borderId="0" xfId="0" applyFill="1"/>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left" vertical="center" wrapText="1"/>
    </xf>
    <xf numFmtId="0" fontId="1" fillId="6" borderId="1" xfId="0" applyFont="1" applyFill="1" applyBorder="1" applyAlignment="1">
      <alignment horizontal="center" vertical="center" wrapText="1"/>
    </xf>
    <xf numFmtId="0" fontId="4" fillId="0" borderId="5" xfId="0" applyFont="1" applyBorder="1" applyAlignment="1">
      <alignment vertical="top"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3" fillId="0" borderId="8" xfId="0" applyFont="1" applyBorder="1" applyAlignment="1">
      <alignment vertical="top" wrapText="1"/>
    </xf>
    <xf numFmtId="0" fontId="3" fillId="0" borderId="5" xfId="0" applyFont="1" applyBorder="1" applyAlignment="1">
      <alignment vertical="top" wrapText="1"/>
    </xf>
    <xf numFmtId="0" fontId="3" fillId="0" borderId="8" xfId="0" applyFont="1" applyBorder="1"/>
    <xf numFmtId="0" fontId="3" fillId="0" borderId="3" xfId="0" applyFont="1" applyBorder="1" applyAlignment="1">
      <alignment vertical="top" wrapText="1"/>
    </xf>
    <xf numFmtId="0" fontId="4" fillId="4"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4" borderId="6" xfId="0" applyFont="1" applyFill="1" applyBorder="1" applyAlignment="1">
      <alignment horizontal="left" vertical="center" wrapText="1" indent="5"/>
    </xf>
    <xf numFmtId="0" fontId="3" fillId="0" borderId="9" xfId="0" applyFont="1" applyBorder="1"/>
    <xf numFmtId="0" fontId="3" fillId="0" borderId="9"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3" xfId="0" applyFont="1" applyBorder="1"/>
    <xf numFmtId="0" fontId="3" fillId="0" borderId="4" xfId="0" applyFont="1" applyBorder="1" applyAlignment="1">
      <alignment vertical="top" wrapText="1"/>
    </xf>
    <xf numFmtId="0" fontId="3" fillId="0" borderId="2" xfId="0" applyFont="1" applyBorder="1"/>
    <xf numFmtId="0" fontId="3" fillId="0" borderId="9" xfId="0" applyFont="1" applyBorder="1" applyAlignment="1">
      <alignment horizontal="left" wrapText="1"/>
    </xf>
    <xf numFmtId="0" fontId="3" fillId="0" borderId="3" xfId="0" applyFont="1" applyBorder="1" applyAlignment="1">
      <alignment wrapText="1"/>
    </xf>
    <xf numFmtId="0" fontId="3" fillId="0" borderId="2" xfId="0" applyFont="1" applyBorder="1" applyAlignment="1">
      <alignment wrapText="1"/>
    </xf>
    <xf numFmtId="0" fontId="3" fillId="0" borderId="3" xfId="0" applyFont="1" applyBorder="1" applyAlignment="1">
      <alignment vertical="center"/>
    </xf>
    <xf numFmtId="0" fontId="4" fillId="0" borderId="11" xfId="0" applyFont="1" applyBorder="1" applyAlignment="1">
      <alignment horizontal="left" vertical="center" wrapText="1"/>
    </xf>
    <xf numFmtId="0" fontId="2" fillId="0" borderId="5" xfId="0" applyFont="1" applyBorder="1" applyAlignment="1">
      <alignment horizontal="center" vertical="center" wrapText="1"/>
    </xf>
    <xf numFmtId="0" fontId="4" fillId="0" borderId="13" xfId="0" applyFont="1" applyBorder="1" applyAlignment="1">
      <alignment horizontal="left"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4" xfId="0" applyFont="1" applyBorder="1" applyAlignment="1">
      <alignment horizontal="left" vertical="center" wrapText="1"/>
    </xf>
    <xf numFmtId="0" fontId="4" fillId="0" borderId="14" xfId="0" applyFont="1" applyBorder="1" applyAlignment="1">
      <alignment horizontal="center" vertical="center" wrapText="1"/>
    </xf>
    <xf numFmtId="0" fontId="1" fillId="6" borderId="3" xfId="0"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17" fontId="1" fillId="6" borderId="3" xfId="0" applyNumberFormat="1" applyFont="1" applyFill="1" applyBorder="1" applyAlignment="1">
      <alignment horizontal="center" vertical="center" wrapText="1"/>
    </xf>
    <xf numFmtId="0" fontId="3" fillId="0" borderId="9" xfId="0" applyFont="1" applyBorder="1" applyAlignment="1">
      <alignment wrapText="1"/>
    </xf>
    <xf numFmtId="0" fontId="3" fillId="0" borderId="3" xfId="0" applyFont="1" applyBorder="1" applyAlignment="1">
      <alignment horizontal="center" vertical="center" wrapText="1"/>
    </xf>
    <xf numFmtId="0" fontId="11" fillId="0" borderId="8" xfId="0" applyFont="1" applyBorder="1" applyAlignment="1">
      <alignment horizontal="left"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7" fillId="4" borderId="1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4" fillId="0" borderId="5" xfId="0" applyFont="1" applyBorder="1" applyAlignment="1">
      <alignment horizontal="center" vertical="top" wrapText="1"/>
    </xf>
    <xf numFmtId="0" fontId="4" fillId="0" borderId="9" xfId="0" applyFont="1" applyBorder="1" applyAlignment="1">
      <alignment horizontal="center" vertical="top" wrapText="1"/>
    </xf>
    <xf numFmtId="0" fontId="4" fillId="0" borderId="6" xfId="0" applyFont="1" applyBorder="1" applyAlignment="1">
      <alignment horizontal="center" vertical="top"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13" fillId="0" borderId="9" xfId="0" applyFont="1" applyBorder="1" applyAlignment="1">
      <alignment horizontal="left" vertical="center" wrapText="1"/>
    </xf>
    <xf numFmtId="0" fontId="13" fillId="0" borderId="3" xfId="0" applyFont="1" applyBorder="1"/>
    <xf numFmtId="0" fontId="13" fillId="0" borderId="8" xfId="0" applyFont="1" applyBorder="1" applyAlignment="1">
      <alignment horizontal="left" vertical="center" wrapText="1"/>
    </xf>
    <xf numFmtId="0" fontId="13" fillId="0" borderId="6" xfId="0" applyFont="1" applyBorder="1" applyAlignment="1">
      <alignment vertical="center" wrapText="1"/>
    </xf>
    <xf numFmtId="0" fontId="13" fillId="0" borderId="9" xfId="0" applyFont="1" applyBorder="1" applyAlignment="1">
      <alignment vertical="top" wrapText="1"/>
    </xf>
    <xf numFmtId="0" fontId="13" fillId="0" borderId="2" xfId="0" applyFont="1" applyBorder="1" applyAlignment="1">
      <alignment vertical="top" wrapText="1"/>
    </xf>
    <xf numFmtId="0" fontId="13" fillId="0" borderId="8" xfId="0" applyFont="1" applyBorder="1" applyAlignment="1">
      <alignment vertical="top" wrapText="1"/>
    </xf>
    <xf numFmtId="0" fontId="13" fillId="0" borderId="13" xfId="0" applyFont="1" applyBorder="1" applyAlignment="1">
      <alignment horizontal="left" vertical="center" wrapText="1"/>
    </xf>
    <xf numFmtId="0" fontId="13" fillId="0" borderId="8" xfId="0" applyFont="1" applyBorder="1"/>
    <xf numFmtId="0" fontId="13" fillId="0" borderId="3" xfId="0" applyFont="1" applyBorder="1" applyAlignment="1">
      <alignment vertical="top" wrapText="1"/>
    </xf>
    <xf numFmtId="0" fontId="13" fillId="0" borderId="13" xfId="0" applyFont="1" applyBorder="1" applyAlignment="1">
      <alignment horizontal="left" vertical="center"/>
    </xf>
  </cellXfs>
  <cellStyles count="1">
    <cellStyle name="Normal" xfId="0" builtinId="0"/>
  </cellStyles>
  <dxfs count="24">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7"/>
  <sheetViews>
    <sheetView showZeros="0" tabSelected="1" topLeftCell="C1" zoomScaleNormal="100" zoomScaleSheetLayoutView="100" workbookViewId="0">
      <selection activeCell="H226" sqref="H226"/>
    </sheetView>
  </sheetViews>
  <sheetFormatPr defaultColWidth="9.109375" defaultRowHeight="14.4" x14ac:dyDescent="0.3"/>
  <cols>
    <col min="1" max="1" width="30.44140625" style="44" customWidth="1"/>
    <col min="2" max="2" width="37.6640625" style="66" customWidth="1"/>
    <col min="3" max="3" width="23.44140625" style="46" bestFit="1" customWidth="1"/>
    <col min="4" max="4" width="74.33203125" style="53" customWidth="1"/>
    <col min="5" max="6" width="9.5546875" style="47" customWidth="1"/>
    <col min="7" max="7" width="9.5546875" style="46" customWidth="1"/>
    <col min="8" max="8" width="72.109375" customWidth="1"/>
    <col min="9" max="11" width="37.5546875" style="3" hidden="1" customWidth="1"/>
    <col min="12" max="12" width="37.5546875" style="3" customWidth="1"/>
    <col min="13" max="16384" width="9.109375" style="3"/>
  </cols>
  <sheetData>
    <row r="1" spans="1:11" ht="42" thickBot="1" x14ac:dyDescent="0.35">
      <c r="A1" s="1" t="s">
        <v>393</v>
      </c>
      <c r="B1" s="88" t="s">
        <v>388</v>
      </c>
      <c r="C1" s="1" t="s">
        <v>133</v>
      </c>
      <c r="D1" s="2" t="s">
        <v>134</v>
      </c>
      <c r="E1" s="2" t="s">
        <v>371</v>
      </c>
      <c r="F1" s="2" t="s">
        <v>135</v>
      </c>
      <c r="H1" s="68" t="s">
        <v>136</v>
      </c>
    </row>
    <row r="2" spans="1:11" ht="29.4" thickBot="1" x14ac:dyDescent="0.35">
      <c r="A2" s="67" t="s">
        <v>131</v>
      </c>
      <c r="B2" s="124" t="s">
        <v>389</v>
      </c>
      <c r="C2" s="128"/>
      <c r="D2" s="16"/>
      <c r="E2" s="45"/>
      <c r="F2" s="41"/>
      <c r="H2" s="68" t="s">
        <v>315</v>
      </c>
    </row>
    <row r="3" spans="1:11" ht="64.8" customHeight="1" thickBot="1" x14ac:dyDescent="0.35">
      <c r="A3" s="67" t="s">
        <v>132</v>
      </c>
      <c r="B3" s="125" t="s">
        <v>404</v>
      </c>
      <c r="C3" s="128" t="s">
        <v>424</v>
      </c>
      <c r="D3" s="16" t="s">
        <v>406</v>
      </c>
      <c r="E3" s="178"/>
      <c r="F3" s="179">
        <v>45924</v>
      </c>
      <c r="H3" s="68" t="s">
        <v>316</v>
      </c>
    </row>
    <row r="4" spans="1:11" ht="28.2" thickBot="1" x14ac:dyDescent="0.35">
      <c r="A4" s="67" t="s">
        <v>137</v>
      </c>
      <c r="B4" s="125" t="s">
        <v>405</v>
      </c>
      <c r="C4" s="128" t="s">
        <v>408</v>
      </c>
      <c r="D4" s="16" t="s">
        <v>407</v>
      </c>
      <c r="E4" s="45"/>
      <c r="F4" s="179">
        <v>45938</v>
      </c>
      <c r="H4" s="68" t="s">
        <v>317</v>
      </c>
    </row>
    <row r="5" spans="1:11" ht="58.2" thickBot="1" x14ac:dyDescent="0.35">
      <c r="A5" s="67" t="s">
        <v>392</v>
      </c>
      <c r="B5" s="126">
        <v>46174</v>
      </c>
      <c r="C5" s="128"/>
      <c r="D5" s="16"/>
      <c r="E5" s="45"/>
      <c r="F5" s="41"/>
      <c r="H5" s="68" t="s">
        <v>198</v>
      </c>
    </row>
    <row r="6" spans="1:11" ht="28.8" x14ac:dyDescent="0.3">
      <c r="H6" s="68" t="s">
        <v>199</v>
      </c>
    </row>
    <row r="7" spans="1:11" ht="15" thickBot="1" x14ac:dyDescent="0.35">
      <c r="A7" s="70"/>
      <c r="B7" s="71"/>
      <c r="C7" s="74"/>
      <c r="D7" s="72"/>
      <c r="E7" s="73"/>
      <c r="F7" s="73"/>
      <c r="G7" s="74"/>
      <c r="H7" s="75"/>
    </row>
    <row r="8" spans="1:11" thickBot="1" x14ac:dyDescent="0.35">
      <c r="A8" s="139" t="s">
        <v>147</v>
      </c>
      <c r="B8" s="139" t="s">
        <v>0</v>
      </c>
      <c r="C8" s="139" t="s">
        <v>1</v>
      </c>
      <c r="D8" s="141" t="s">
        <v>2</v>
      </c>
      <c r="E8" s="143" t="s">
        <v>3</v>
      </c>
      <c r="F8" s="144"/>
      <c r="G8" s="145"/>
      <c r="H8" s="146" t="s">
        <v>4</v>
      </c>
      <c r="I8" s="144" t="s">
        <v>5</v>
      </c>
      <c r="J8" s="144"/>
      <c r="K8" s="145"/>
    </row>
    <row r="9" spans="1:11" thickBot="1" x14ac:dyDescent="0.35">
      <c r="A9" s="140"/>
      <c r="B9" s="140"/>
      <c r="C9" s="140"/>
      <c r="D9" s="142"/>
      <c r="E9" s="4" t="s">
        <v>6</v>
      </c>
      <c r="F9" s="4" t="s">
        <v>7</v>
      </c>
      <c r="G9" s="4" t="s">
        <v>8</v>
      </c>
      <c r="H9" s="147"/>
      <c r="I9" s="4" t="s">
        <v>6</v>
      </c>
      <c r="J9" s="4" t="s">
        <v>7</v>
      </c>
      <c r="K9" s="4" t="s">
        <v>8</v>
      </c>
    </row>
    <row r="10" spans="1:11" s="60" customFormat="1" ht="21.75" customHeight="1" thickBot="1" x14ac:dyDescent="0.45">
      <c r="A10" s="61"/>
      <c r="B10" s="64" t="s">
        <v>9</v>
      </c>
      <c r="C10" s="136" t="s">
        <v>167</v>
      </c>
      <c r="D10" s="138"/>
      <c r="E10" s="62"/>
      <c r="F10" s="62"/>
      <c r="G10" s="65"/>
      <c r="H10" s="69"/>
      <c r="I10" s="62"/>
      <c r="J10" s="62"/>
      <c r="K10" s="63"/>
    </row>
    <row r="11" spans="1:11" ht="13.8" x14ac:dyDescent="0.3">
      <c r="A11" s="130">
        <v>1</v>
      </c>
      <c r="B11" s="130" t="s">
        <v>162</v>
      </c>
      <c r="C11" s="151" t="s">
        <v>10</v>
      </c>
      <c r="D11" s="5" t="s">
        <v>409</v>
      </c>
      <c r="E11" s="84">
        <v>2</v>
      </c>
      <c r="F11" s="84">
        <v>3</v>
      </c>
      <c r="G11" s="76">
        <f>E11*F11</f>
        <v>6</v>
      </c>
      <c r="H11" s="93" t="s">
        <v>411</v>
      </c>
      <c r="I11" s="6">
        <v>2</v>
      </c>
      <c r="J11" s="6">
        <v>2</v>
      </c>
      <c r="K11" s="6">
        <f>I11*J11</f>
        <v>4</v>
      </c>
    </row>
    <row r="12" spans="1:11" ht="13.8" x14ac:dyDescent="0.3">
      <c r="A12" s="150"/>
      <c r="B12" s="150"/>
      <c r="C12" s="152"/>
      <c r="D12" s="15" t="s">
        <v>161</v>
      </c>
      <c r="E12" s="85"/>
      <c r="F12" s="85"/>
      <c r="G12" s="77">
        <f>E12*F12</f>
        <v>0</v>
      </c>
      <c r="H12" s="93" t="s">
        <v>218</v>
      </c>
      <c r="I12" s="6">
        <v>1</v>
      </c>
      <c r="J12" s="6">
        <v>2</v>
      </c>
      <c r="K12" s="6">
        <f>I12*J12</f>
        <v>2</v>
      </c>
    </row>
    <row r="13" spans="1:11" ht="13.8" x14ac:dyDescent="0.3">
      <c r="A13" s="150"/>
      <c r="B13" s="150"/>
      <c r="C13" s="152"/>
      <c r="D13" s="180" t="s">
        <v>410</v>
      </c>
      <c r="E13" s="6"/>
      <c r="F13" s="6"/>
      <c r="G13" s="23"/>
      <c r="H13" s="93" t="s">
        <v>219</v>
      </c>
      <c r="I13" s="6"/>
      <c r="J13" s="6"/>
      <c r="K13" s="6"/>
    </row>
    <row r="14" spans="1:11" ht="13.8" x14ac:dyDescent="0.3">
      <c r="A14" s="150"/>
      <c r="B14" s="150"/>
      <c r="C14" s="152"/>
      <c r="D14" s="7" t="s">
        <v>311</v>
      </c>
      <c r="E14" s="6"/>
      <c r="F14" s="6"/>
      <c r="G14" s="23"/>
      <c r="H14" s="93" t="s">
        <v>412</v>
      </c>
      <c r="I14" s="6"/>
      <c r="J14" s="6"/>
      <c r="K14" s="6"/>
    </row>
    <row r="15" spans="1:11" ht="13.8" x14ac:dyDescent="0.3">
      <c r="A15" s="150"/>
      <c r="B15" s="150"/>
      <c r="C15" s="152"/>
      <c r="D15" s="7"/>
      <c r="E15" s="6"/>
      <c r="F15" s="6"/>
      <c r="G15" s="23"/>
      <c r="H15" s="93" t="s">
        <v>220</v>
      </c>
      <c r="I15" s="6"/>
      <c r="J15" s="6"/>
      <c r="K15" s="6"/>
    </row>
    <row r="16" spans="1:11" thickBot="1" x14ac:dyDescent="0.35">
      <c r="A16" s="150"/>
      <c r="B16" s="150"/>
      <c r="C16" s="152"/>
      <c r="D16" s="15"/>
      <c r="E16" s="6"/>
      <c r="F16" s="6"/>
      <c r="G16" s="23"/>
      <c r="H16" s="93" t="s">
        <v>221</v>
      </c>
      <c r="I16" s="6"/>
      <c r="J16" s="6"/>
      <c r="K16" s="6"/>
    </row>
    <row r="17" spans="1:11" ht="13.8" x14ac:dyDescent="0.3">
      <c r="A17" s="130">
        <v>2</v>
      </c>
      <c r="B17" s="130" t="s">
        <v>47</v>
      </c>
      <c r="C17" s="130" t="s">
        <v>10</v>
      </c>
      <c r="D17" s="5" t="s">
        <v>413</v>
      </c>
      <c r="E17" s="84">
        <v>1</v>
      </c>
      <c r="F17" s="84">
        <v>1</v>
      </c>
      <c r="G17" s="76">
        <f t="shared" ref="G17:G18" si="0">E17*F17</f>
        <v>1</v>
      </c>
      <c r="H17" s="94" t="s">
        <v>222</v>
      </c>
      <c r="I17" s="6">
        <v>1</v>
      </c>
      <c r="J17" s="6">
        <v>1</v>
      </c>
      <c r="K17" s="6">
        <f t="shared" ref="K17:K18" si="1">I17*J17</f>
        <v>1</v>
      </c>
    </row>
    <row r="18" spans="1:11" ht="13.8" x14ac:dyDescent="0.3">
      <c r="A18" s="131"/>
      <c r="B18" s="131"/>
      <c r="C18" s="131"/>
      <c r="D18" s="8" t="s">
        <v>138</v>
      </c>
      <c r="E18" s="85">
        <v>1</v>
      </c>
      <c r="F18" s="85">
        <v>2</v>
      </c>
      <c r="G18" s="77">
        <f t="shared" si="0"/>
        <v>2</v>
      </c>
      <c r="H18" s="93" t="s">
        <v>223</v>
      </c>
      <c r="I18" s="6">
        <v>1</v>
      </c>
      <c r="J18" s="6">
        <v>1</v>
      </c>
      <c r="K18" s="6">
        <f t="shared" si="1"/>
        <v>1</v>
      </c>
    </row>
    <row r="19" spans="1:11" ht="13.8" x14ac:dyDescent="0.3">
      <c r="A19" s="131"/>
      <c r="B19" s="131"/>
      <c r="C19" s="131"/>
      <c r="D19" s="8"/>
      <c r="E19" s="6"/>
      <c r="F19" s="6"/>
      <c r="G19" s="23"/>
      <c r="H19" s="93" t="s">
        <v>224</v>
      </c>
      <c r="I19" s="6"/>
      <c r="J19" s="6"/>
      <c r="K19" s="6"/>
    </row>
    <row r="20" spans="1:11" thickBot="1" x14ac:dyDescent="0.35">
      <c r="A20" s="131"/>
      <c r="B20" s="131"/>
      <c r="C20" s="131"/>
      <c r="D20" s="54"/>
      <c r="E20" s="9"/>
      <c r="F20" s="9"/>
      <c r="G20" s="21"/>
      <c r="H20" s="181" t="s">
        <v>395</v>
      </c>
      <c r="I20" s="9"/>
      <c r="J20" s="9"/>
      <c r="K20" s="9"/>
    </row>
    <row r="21" spans="1:11" ht="13.8" x14ac:dyDescent="0.3">
      <c r="A21" s="130">
        <v>3</v>
      </c>
      <c r="B21" s="130" t="s">
        <v>139</v>
      </c>
      <c r="C21" s="130" t="s">
        <v>10</v>
      </c>
      <c r="D21" s="82" t="s">
        <v>48</v>
      </c>
      <c r="E21" s="84">
        <v>2</v>
      </c>
      <c r="F21" s="84">
        <v>2</v>
      </c>
      <c r="G21" s="76">
        <f t="shared" ref="G21:G23" si="2">E21*F21</f>
        <v>4</v>
      </c>
      <c r="H21" s="94" t="s">
        <v>225</v>
      </c>
      <c r="I21" s="6">
        <v>1</v>
      </c>
      <c r="J21" s="6">
        <v>1</v>
      </c>
      <c r="K21" s="6">
        <f t="shared" ref="K21:K23" si="3">I21*J21</f>
        <v>1</v>
      </c>
    </row>
    <row r="22" spans="1:11" ht="13.8" x14ac:dyDescent="0.3">
      <c r="A22" s="131"/>
      <c r="B22" s="131"/>
      <c r="C22" s="131"/>
      <c r="D22" s="83" t="s">
        <v>49</v>
      </c>
      <c r="E22" s="85">
        <v>3</v>
      </c>
      <c r="F22" s="85">
        <v>2</v>
      </c>
      <c r="G22" s="77">
        <f t="shared" si="2"/>
        <v>6</v>
      </c>
      <c r="H22" s="93" t="s">
        <v>226</v>
      </c>
      <c r="I22" s="6">
        <v>2</v>
      </c>
      <c r="J22" s="6">
        <v>1</v>
      </c>
      <c r="K22" s="6">
        <f t="shared" si="3"/>
        <v>2</v>
      </c>
    </row>
    <row r="23" spans="1:11" ht="13.8" x14ac:dyDescent="0.3">
      <c r="A23" s="131"/>
      <c r="B23" s="131"/>
      <c r="C23" s="131"/>
      <c r="D23" s="182" t="s">
        <v>394</v>
      </c>
      <c r="E23" s="85"/>
      <c r="F23" s="85"/>
      <c r="G23" s="77">
        <f t="shared" si="2"/>
        <v>0</v>
      </c>
      <c r="H23" s="93" t="s">
        <v>227</v>
      </c>
      <c r="I23" s="6">
        <v>2</v>
      </c>
      <c r="J23" s="6">
        <v>1</v>
      </c>
      <c r="K23" s="6">
        <f t="shared" si="3"/>
        <v>2</v>
      </c>
    </row>
    <row r="24" spans="1:11" ht="13.8" x14ac:dyDescent="0.3">
      <c r="A24" s="131"/>
      <c r="B24" s="131"/>
      <c r="C24" s="131"/>
      <c r="D24" s="129"/>
      <c r="E24" s="6"/>
      <c r="F24" s="6"/>
      <c r="G24" s="23"/>
      <c r="H24" s="93" t="s">
        <v>228</v>
      </c>
      <c r="I24" s="6"/>
      <c r="J24" s="6"/>
      <c r="K24" s="6"/>
    </row>
    <row r="25" spans="1:11" thickBot="1" x14ac:dyDescent="0.35">
      <c r="A25" s="131"/>
      <c r="B25" s="131"/>
      <c r="C25" s="131"/>
      <c r="D25" s="87"/>
      <c r="E25" s="9"/>
      <c r="F25" s="9"/>
      <c r="G25" s="21"/>
      <c r="H25" s="183" t="s">
        <v>396</v>
      </c>
      <c r="I25" s="6"/>
      <c r="J25" s="6"/>
      <c r="K25" s="6"/>
    </row>
    <row r="26" spans="1:11" ht="13.8" x14ac:dyDescent="0.3">
      <c r="A26" s="130">
        <v>4</v>
      </c>
      <c r="B26" s="130" t="s">
        <v>140</v>
      </c>
      <c r="C26" s="130" t="s">
        <v>10</v>
      </c>
      <c r="D26" s="148" t="s">
        <v>50</v>
      </c>
      <c r="E26" s="85">
        <v>3</v>
      </c>
      <c r="F26" s="85">
        <v>2</v>
      </c>
      <c r="G26" s="77">
        <f t="shared" ref="G26" si="4">E26*F26</f>
        <v>6</v>
      </c>
      <c r="H26" s="93" t="s">
        <v>229</v>
      </c>
      <c r="I26" s="11">
        <v>1</v>
      </c>
      <c r="J26" s="11">
        <v>1</v>
      </c>
      <c r="K26" s="11">
        <f t="shared" ref="K26" si="5">I26*J26</f>
        <v>1</v>
      </c>
    </row>
    <row r="27" spans="1:11" thickBot="1" x14ac:dyDescent="0.35">
      <c r="A27" s="132"/>
      <c r="B27" s="132"/>
      <c r="C27" s="132"/>
      <c r="D27" s="149"/>
      <c r="E27" s="86"/>
      <c r="F27" s="86"/>
      <c r="G27" s="78"/>
      <c r="H27" s="95" t="s">
        <v>230</v>
      </c>
      <c r="I27" s="6"/>
      <c r="J27" s="6"/>
      <c r="K27" s="6"/>
    </row>
    <row r="28" spans="1:11" ht="13.8" x14ac:dyDescent="0.3">
      <c r="A28" s="130">
        <v>5</v>
      </c>
      <c r="B28" s="130" t="s">
        <v>12</v>
      </c>
      <c r="C28" s="130" t="s">
        <v>10</v>
      </c>
      <c r="D28" s="159" t="s">
        <v>414</v>
      </c>
      <c r="E28" s="85">
        <v>1</v>
      </c>
      <c r="F28" s="85">
        <v>2</v>
      </c>
      <c r="G28" s="77">
        <f t="shared" ref="G28" si="6">E28*F28</f>
        <v>2</v>
      </c>
      <c r="H28" s="96" t="s">
        <v>222</v>
      </c>
      <c r="I28" s="153">
        <v>1</v>
      </c>
      <c r="J28" s="156">
        <v>1</v>
      </c>
      <c r="K28" s="156">
        <f>I28*J28</f>
        <v>1</v>
      </c>
    </row>
    <row r="29" spans="1:11" ht="13.8" x14ac:dyDescent="0.3">
      <c r="A29" s="131"/>
      <c r="B29" s="131"/>
      <c r="C29" s="131"/>
      <c r="D29" s="148"/>
      <c r="E29" s="85"/>
      <c r="F29" s="85"/>
      <c r="G29" s="77"/>
      <c r="H29" s="96" t="s">
        <v>231</v>
      </c>
      <c r="I29" s="154"/>
      <c r="J29" s="157"/>
      <c r="K29" s="157"/>
    </row>
    <row r="30" spans="1:11" thickBot="1" x14ac:dyDescent="0.35">
      <c r="A30" s="132"/>
      <c r="B30" s="132"/>
      <c r="C30" s="132"/>
      <c r="D30" s="149"/>
      <c r="E30" s="85"/>
      <c r="F30" s="85"/>
      <c r="G30" s="77"/>
      <c r="H30" s="97" t="s">
        <v>232</v>
      </c>
      <c r="I30" s="155"/>
      <c r="J30" s="158"/>
      <c r="K30" s="158"/>
    </row>
    <row r="31" spans="1:11" ht="13.8" x14ac:dyDescent="0.3">
      <c r="A31" s="130">
        <v>6</v>
      </c>
      <c r="B31" s="130" t="s">
        <v>13</v>
      </c>
      <c r="C31" s="130" t="s">
        <v>10</v>
      </c>
      <c r="D31" s="159" t="s">
        <v>415</v>
      </c>
      <c r="E31" s="160">
        <v>3</v>
      </c>
      <c r="F31" s="160">
        <v>3</v>
      </c>
      <c r="G31" s="130">
        <f>E31*F31</f>
        <v>9</v>
      </c>
      <c r="H31" s="96" t="s">
        <v>233</v>
      </c>
      <c r="I31" s="153">
        <v>1</v>
      </c>
      <c r="J31" s="156">
        <v>3</v>
      </c>
      <c r="K31" s="156">
        <f>I31*J31</f>
        <v>3</v>
      </c>
    </row>
    <row r="32" spans="1:11" ht="28.2" thickBot="1" x14ac:dyDescent="0.35">
      <c r="A32" s="132"/>
      <c r="B32" s="132"/>
      <c r="C32" s="132"/>
      <c r="D32" s="149"/>
      <c r="E32" s="161"/>
      <c r="F32" s="161"/>
      <c r="G32" s="132"/>
      <c r="H32" s="97" t="s">
        <v>234</v>
      </c>
      <c r="I32" s="155"/>
      <c r="J32" s="158"/>
      <c r="K32" s="158"/>
    </row>
    <row r="33" spans="1:11" ht="13.8" x14ac:dyDescent="0.3">
      <c r="A33" s="130">
        <v>7</v>
      </c>
      <c r="B33" s="130" t="s">
        <v>51</v>
      </c>
      <c r="C33" s="130" t="s">
        <v>14</v>
      </c>
      <c r="D33" s="159" t="s">
        <v>416</v>
      </c>
      <c r="E33" s="160">
        <v>3</v>
      </c>
      <c r="F33" s="160">
        <v>3</v>
      </c>
      <c r="G33" s="130">
        <f>E33*F33</f>
        <v>9</v>
      </c>
      <c r="H33" s="96" t="s">
        <v>235</v>
      </c>
      <c r="I33" s="153">
        <v>1</v>
      </c>
      <c r="J33" s="156">
        <v>1</v>
      </c>
      <c r="K33" s="156">
        <f>I33*J33</f>
        <v>1</v>
      </c>
    </row>
    <row r="34" spans="1:11" ht="13.8" x14ac:dyDescent="0.3">
      <c r="A34" s="131"/>
      <c r="B34" s="131"/>
      <c r="C34" s="131"/>
      <c r="D34" s="148"/>
      <c r="E34" s="162"/>
      <c r="F34" s="162"/>
      <c r="G34" s="131"/>
      <c r="H34" s="96" t="s">
        <v>417</v>
      </c>
      <c r="I34" s="154"/>
      <c r="J34" s="157"/>
      <c r="K34" s="157"/>
    </row>
    <row r="35" spans="1:11" ht="13.8" x14ac:dyDescent="0.3">
      <c r="A35" s="131"/>
      <c r="B35" s="131"/>
      <c r="C35" s="131"/>
      <c r="D35" s="148"/>
      <c r="E35" s="162"/>
      <c r="F35" s="162"/>
      <c r="G35" s="131"/>
      <c r="H35" s="96" t="s">
        <v>236</v>
      </c>
      <c r="I35" s="154"/>
      <c r="J35" s="157"/>
      <c r="K35" s="157"/>
    </row>
    <row r="36" spans="1:11" thickBot="1" x14ac:dyDescent="0.35">
      <c r="A36" s="132"/>
      <c r="B36" s="132"/>
      <c r="C36" s="132"/>
      <c r="D36" s="149"/>
      <c r="E36" s="161"/>
      <c r="F36" s="161"/>
      <c r="G36" s="132"/>
      <c r="H36" s="97" t="s">
        <v>237</v>
      </c>
      <c r="I36" s="155"/>
      <c r="J36" s="158"/>
      <c r="K36" s="158"/>
    </row>
    <row r="37" spans="1:11" ht="13.8" x14ac:dyDescent="0.3">
      <c r="A37" s="130">
        <v>8</v>
      </c>
      <c r="B37" s="130" t="s">
        <v>141</v>
      </c>
      <c r="C37" s="130" t="s">
        <v>148</v>
      </c>
      <c r="D37" s="82" t="s">
        <v>52</v>
      </c>
      <c r="E37" s="6">
        <v>3</v>
      </c>
      <c r="F37" s="6">
        <v>2</v>
      </c>
      <c r="G37" s="23">
        <f>E37*F37</f>
        <v>6</v>
      </c>
      <c r="H37" s="96" t="s">
        <v>235</v>
      </c>
      <c r="I37" s="6">
        <v>1</v>
      </c>
      <c r="J37" s="6">
        <v>1</v>
      </c>
      <c r="K37" s="6">
        <f>I37*J37</f>
        <v>1</v>
      </c>
    </row>
    <row r="38" spans="1:11" ht="13.8" x14ac:dyDescent="0.3">
      <c r="A38" s="131"/>
      <c r="B38" s="131"/>
      <c r="C38" s="131"/>
      <c r="D38" s="83" t="s">
        <v>53</v>
      </c>
      <c r="E38" s="6">
        <v>3</v>
      </c>
      <c r="F38" s="6">
        <v>2</v>
      </c>
      <c r="G38" s="23">
        <f>E38*F38</f>
        <v>6</v>
      </c>
      <c r="H38" s="96" t="s">
        <v>238</v>
      </c>
      <c r="I38" s="6">
        <v>1</v>
      </c>
      <c r="J38" s="6">
        <v>1</v>
      </c>
      <c r="K38" s="6">
        <f t="shared" ref="K38:K39" si="7">I38*J38</f>
        <v>1</v>
      </c>
    </row>
    <row r="39" spans="1:11" ht="13.8" x14ac:dyDescent="0.3">
      <c r="A39" s="131"/>
      <c r="B39" s="131"/>
      <c r="C39" s="131"/>
      <c r="D39" s="83" t="s">
        <v>54</v>
      </c>
      <c r="E39" s="6">
        <v>2</v>
      </c>
      <c r="F39" s="6">
        <v>3</v>
      </c>
      <c r="G39" s="23">
        <f t="shared" ref="G39:G40" si="8">E39*F39</f>
        <v>6</v>
      </c>
      <c r="H39" s="96" t="s">
        <v>239</v>
      </c>
      <c r="I39" s="6">
        <v>1</v>
      </c>
      <c r="J39" s="6">
        <v>1</v>
      </c>
      <c r="K39" s="6">
        <f t="shared" si="7"/>
        <v>1</v>
      </c>
    </row>
    <row r="40" spans="1:11" ht="13.8" x14ac:dyDescent="0.3">
      <c r="A40" s="131"/>
      <c r="B40" s="131"/>
      <c r="C40" s="131"/>
      <c r="D40" s="83" t="s">
        <v>164</v>
      </c>
      <c r="E40" s="6">
        <v>2</v>
      </c>
      <c r="F40" s="6">
        <v>2</v>
      </c>
      <c r="G40" s="23">
        <f t="shared" si="8"/>
        <v>4</v>
      </c>
      <c r="H40" s="96" t="s">
        <v>240</v>
      </c>
      <c r="I40" s="6"/>
      <c r="J40" s="6"/>
      <c r="K40" s="6"/>
    </row>
    <row r="41" spans="1:11" ht="13.8" x14ac:dyDescent="0.3">
      <c r="A41" s="131"/>
      <c r="B41" s="131"/>
      <c r="C41" s="131"/>
      <c r="D41" s="83"/>
      <c r="E41" s="6"/>
      <c r="F41" s="6"/>
      <c r="G41" s="23">
        <f t="shared" ref="G41:G42" si="9">E41*F41</f>
        <v>0</v>
      </c>
      <c r="H41" s="96" t="s">
        <v>241</v>
      </c>
      <c r="I41" s="6"/>
      <c r="J41" s="6"/>
      <c r="K41" s="6"/>
    </row>
    <row r="42" spans="1:11" thickBot="1" x14ac:dyDescent="0.35">
      <c r="A42" s="131"/>
      <c r="B42" s="131"/>
      <c r="C42" s="132"/>
      <c r="D42" s="83"/>
      <c r="E42" s="6"/>
      <c r="F42" s="6"/>
      <c r="G42" s="23">
        <f t="shared" si="9"/>
        <v>0</v>
      </c>
      <c r="H42" s="96" t="s">
        <v>242</v>
      </c>
      <c r="I42" s="6"/>
      <c r="J42" s="6"/>
      <c r="K42" s="6"/>
    </row>
    <row r="43" spans="1:11" ht="13.8" x14ac:dyDescent="0.3">
      <c r="A43" s="131"/>
      <c r="B43" s="131"/>
      <c r="C43" s="133" t="s">
        <v>20</v>
      </c>
      <c r="D43" s="82" t="s">
        <v>55</v>
      </c>
      <c r="E43" s="12">
        <v>1</v>
      </c>
      <c r="F43" s="84">
        <v>2</v>
      </c>
      <c r="G43" s="32">
        <f>E43*F43</f>
        <v>2</v>
      </c>
      <c r="H43" s="98" t="s">
        <v>235</v>
      </c>
      <c r="I43" s="6">
        <v>1</v>
      </c>
      <c r="J43" s="6">
        <v>2</v>
      </c>
      <c r="K43" s="6">
        <f>I43*J43</f>
        <v>2</v>
      </c>
    </row>
    <row r="44" spans="1:11" ht="13.8" x14ac:dyDescent="0.3">
      <c r="A44" s="131"/>
      <c r="B44" s="131"/>
      <c r="C44" s="134"/>
      <c r="D44" s="83" t="s">
        <v>56</v>
      </c>
      <c r="E44" s="13">
        <v>1</v>
      </c>
      <c r="F44" s="85">
        <v>1</v>
      </c>
      <c r="G44" s="33">
        <f>E44*F44</f>
        <v>1</v>
      </c>
      <c r="H44" s="99" t="s">
        <v>238</v>
      </c>
      <c r="I44" s="6">
        <v>1</v>
      </c>
      <c r="J44" s="6">
        <v>1</v>
      </c>
      <c r="K44" s="6">
        <f t="shared" ref="K44:K45" si="10">I44*J44</f>
        <v>1</v>
      </c>
    </row>
    <row r="45" spans="1:11" ht="13.8" x14ac:dyDescent="0.3">
      <c r="A45" s="131"/>
      <c r="B45" s="131"/>
      <c r="C45" s="134"/>
      <c r="D45" s="83" t="s">
        <v>57</v>
      </c>
      <c r="E45" s="13">
        <v>3</v>
      </c>
      <c r="F45" s="85">
        <v>2</v>
      </c>
      <c r="G45" s="33">
        <f>E45*F45</f>
        <v>6</v>
      </c>
      <c r="H45" s="99" t="s">
        <v>243</v>
      </c>
      <c r="I45" s="6">
        <v>1</v>
      </c>
      <c r="J45" s="6">
        <v>2</v>
      </c>
      <c r="K45" s="6">
        <f t="shared" si="10"/>
        <v>2</v>
      </c>
    </row>
    <row r="46" spans="1:11" ht="13.8" x14ac:dyDescent="0.3">
      <c r="A46" s="131"/>
      <c r="B46" s="131"/>
      <c r="C46" s="134"/>
      <c r="D46" s="83" t="s">
        <v>143</v>
      </c>
      <c r="E46" s="13">
        <v>1</v>
      </c>
      <c r="F46" s="85">
        <v>4</v>
      </c>
      <c r="G46" s="33">
        <f t="shared" ref="G46:G47" si="11">E46*F46</f>
        <v>4</v>
      </c>
      <c r="H46" s="99" t="s">
        <v>244</v>
      </c>
      <c r="I46" s="6"/>
      <c r="J46" s="6"/>
      <c r="K46" s="6"/>
    </row>
    <row r="47" spans="1:11" thickBot="1" x14ac:dyDescent="0.35">
      <c r="A47" s="131"/>
      <c r="B47" s="131"/>
      <c r="C47" s="134"/>
      <c r="D47" s="83" t="s">
        <v>142</v>
      </c>
      <c r="E47" s="13">
        <v>2</v>
      </c>
      <c r="F47" s="85">
        <v>2</v>
      </c>
      <c r="G47" s="33">
        <f t="shared" si="11"/>
        <v>4</v>
      </c>
      <c r="H47" s="99" t="s">
        <v>245</v>
      </c>
      <c r="I47" s="9"/>
      <c r="J47" s="9"/>
      <c r="K47" s="9"/>
    </row>
    <row r="48" spans="1:11" ht="13.8" x14ac:dyDescent="0.3">
      <c r="A48" s="131"/>
      <c r="B48" s="131"/>
      <c r="C48" s="134"/>
      <c r="D48" s="83" t="s">
        <v>144</v>
      </c>
      <c r="E48" s="13">
        <v>2</v>
      </c>
      <c r="F48" s="85">
        <v>1</v>
      </c>
      <c r="G48" s="33">
        <f>E48*F48</f>
        <v>2</v>
      </c>
      <c r="H48" s="99" t="s">
        <v>246</v>
      </c>
      <c r="I48" s="6">
        <v>1</v>
      </c>
      <c r="J48" s="6">
        <v>2</v>
      </c>
      <c r="K48" s="6">
        <f t="shared" ref="K48:K49" si="12">I48*J48</f>
        <v>2</v>
      </c>
    </row>
    <row r="49" spans="1:11" ht="13.8" x14ac:dyDescent="0.3">
      <c r="A49" s="131"/>
      <c r="B49" s="131"/>
      <c r="C49" s="134"/>
      <c r="D49" s="83" t="s">
        <v>145</v>
      </c>
      <c r="E49" s="13">
        <v>1</v>
      </c>
      <c r="F49" s="85">
        <v>2</v>
      </c>
      <c r="G49" s="33">
        <f>E49*F49</f>
        <v>2</v>
      </c>
      <c r="H49" s="99" t="s">
        <v>247</v>
      </c>
      <c r="I49" s="6">
        <v>1</v>
      </c>
      <c r="J49" s="6">
        <v>2</v>
      </c>
      <c r="K49" s="6">
        <f t="shared" si="12"/>
        <v>2</v>
      </c>
    </row>
    <row r="50" spans="1:11" thickBot="1" x14ac:dyDescent="0.35">
      <c r="A50" s="131"/>
      <c r="B50" s="131"/>
      <c r="C50" s="134"/>
      <c r="D50" s="83" t="s">
        <v>146</v>
      </c>
      <c r="E50" s="13">
        <v>3</v>
      </c>
      <c r="F50" s="85">
        <v>1</v>
      </c>
      <c r="G50" s="33">
        <f>E50*F50</f>
        <v>3</v>
      </c>
      <c r="H50" s="99" t="s">
        <v>248</v>
      </c>
      <c r="I50" s="6"/>
      <c r="J50" s="6"/>
      <c r="K50" s="6"/>
    </row>
    <row r="51" spans="1:11" ht="13.8" x14ac:dyDescent="0.3">
      <c r="A51" s="130">
        <v>9</v>
      </c>
      <c r="B51" s="130" t="s">
        <v>15</v>
      </c>
      <c r="C51" s="130" t="s">
        <v>11</v>
      </c>
      <c r="D51" s="159" t="s">
        <v>418</v>
      </c>
      <c r="E51" s="160">
        <v>2</v>
      </c>
      <c r="F51" s="160">
        <v>4</v>
      </c>
      <c r="G51" s="130">
        <f>E51*F51</f>
        <v>8</v>
      </c>
      <c r="H51" s="100" t="s">
        <v>419</v>
      </c>
      <c r="I51" s="153">
        <v>1</v>
      </c>
      <c r="J51" s="156">
        <v>2</v>
      </c>
      <c r="K51" s="156">
        <f>I51*J51</f>
        <v>2</v>
      </c>
    </row>
    <row r="52" spans="1:11" ht="13.8" x14ac:dyDescent="0.3">
      <c r="A52" s="131"/>
      <c r="B52" s="131"/>
      <c r="C52" s="131"/>
      <c r="D52" s="148"/>
      <c r="E52" s="162"/>
      <c r="F52" s="162"/>
      <c r="G52" s="131"/>
      <c r="H52" s="96"/>
      <c r="I52" s="154"/>
      <c r="J52" s="157"/>
      <c r="K52" s="157"/>
    </row>
    <row r="53" spans="1:11" ht="13.8" x14ac:dyDescent="0.3">
      <c r="A53" s="131"/>
      <c r="B53" s="131"/>
      <c r="C53" s="131"/>
      <c r="D53" s="148"/>
      <c r="E53" s="162"/>
      <c r="F53" s="162"/>
      <c r="G53" s="131"/>
      <c r="H53" s="99" t="s">
        <v>397</v>
      </c>
      <c r="I53" s="154"/>
      <c r="J53" s="157"/>
      <c r="K53" s="157"/>
    </row>
    <row r="54" spans="1:11" ht="13.8" x14ac:dyDescent="0.3">
      <c r="A54" s="131"/>
      <c r="B54" s="131"/>
      <c r="C54" s="131"/>
      <c r="D54" s="148"/>
      <c r="E54" s="162"/>
      <c r="F54" s="162"/>
      <c r="G54" s="131"/>
      <c r="H54" s="96" t="s">
        <v>420</v>
      </c>
      <c r="I54" s="154"/>
      <c r="J54" s="157"/>
      <c r="K54" s="157"/>
    </row>
    <row r="55" spans="1:11" ht="13.8" x14ac:dyDescent="0.3">
      <c r="A55" s="131"/>
      <c r="B55" s="131"/>
      <c r="C55" s="131"/>
      <c r="D55" s="148"/>
      <c r="E55" s="162"/>
      <c r="F55" s="162"/>
      <c r="G55" s="131"/>
      <c r="H55" s="184" t="s">
        <v>239</v>
      </c>
      <c r="I55" s="154"/>
      <c r="J55" s="157"/>
      <c r="K55" s="157"/>
    </row>
    <row r="56" spans="1:11" thickBot="1" x14ac:dyDescent="0.35">
      <c r="A56" s="132"/>
      <c r="B56" s="132"/>
      <c r="C56" s="132"/>
      <c r="D56" s="148"/>
      <c r="E56" s="161"/>
      <c r="F56" s="161"/>
      <c r="G56" s="132"/>
      <c r="H56" s="99" t="s">
        <v>249</v>
      </c>
      <c r="I56" s="155"/>
      <c r="J56" s="158"/>
      <c r="K56" s="158"/>
    </row>
    <row r="57" spans="1:11" thickBot="1" x14ac:dyDescent="0.35">
      <c r="A57" s="130">
        <v>10</v>
      </c>
      <c r="B57" s="130" t="s">
        <v>163</v>
      </c>
      <c r="C57" s="133" t="s">
        <v>10</v>
      </c>
      <c r="D57" s="82" t="s">
        <v>372</v>
      </c>
      <c r="E57" s="84">
        <v>3</v>
      </c>
      <c r="F57" s="34">
        <v>4</v>
      </c>
      <c r="G57" s="76">
        <f>E57*F57</f>
        <v>12</v>
      </c>
      <c r="H57" s="185" t="s">
        <v>398</v>
      </c>
      <c r="I57" s="22"/>
      <c r="J57" s="22"/>
      <c r="K57" s="22"/>
    </row>
    <row r="58" spans="1:11" thickBot="1" x14ac:dyDescent="0.35">
      <c r="A58" s="132"/>
      <c r="B58" s="132"/>
      <c r="C58" s="135"/>
      <c r="D58" s="83"/>
      <c r="E58" s="85"/>
      <c r="F58" s="6"/>
      <c r="G58" s="77"/>
      <c r="H58" s="99" t="s">
        <v>328</v>
      </c>
      <c r="I58" s="22"/>
      <c r="J58" s="22"/>
      <c r="K58" s="22"/>
    </row>
    <row r="59" spans="1:11" thickBot="1" x14ac:dyDescent="0.35">
      <c r="A59" s="130">
        <v>11</v>
      </c>
      <c r="B59" s="130" t="s">
        <v>312</v>
      </c>
      <c r="C59" s="133" t="s">
        <v>20</v>
      </c>
      <c r="D59" s="56" t="s">
        <v>165</v>
      </c>
      <c r="E59" s="84">
        <v>3</v>
      </c>
      <c r="F59" s="84">
        <v>3</v>
      </c>
      <c r="G59" s="76">
        <f>E59*F59</f>
        <v>9</v>
      </c>
      <c r="H59" s="98" t="s">
        <v>329</v>
      </c>
      <c r="I59" s="22"/>
      <c r="J59" s="22"/>
      <c r="K59" s="22"/>
    </row>
    <row r="60" spans="1:11" thickBot="1" x14ac:dyDescent="0.35">
      <c r="A60" s="131"/>
      <c r="B60" s="131"/>
      <c r="C60" s="134"/>
      <c r="D60" s="57" t="s">
        <v>166</v>
      </c>
      <c r="E60" s="85"/>
      <c r="F60" s="85"/>
      <c r="G60" s="77"/>
      <c r="H60" s="186" t="s">
        <v>421</v>
      </c>
      <c r="I60" s="22"/>
      <c r="J60" s="22"/>
      <c r="K60" s="22"/>
    </row>
    <row r="61" spans="1:11" thickBot="1" x14ac:dyDescent="0.35">
      <c r="A61" s="132"/>
      <c r="B61" s="132"/>
      <c r="C61" s="135"/>
      <c r="D61" s="3"/>
      <c r="E61" s="85">
        <v>4</v>
      </c>
      <c r="F61" s="85">
        <v>2</v>
      </c>
      <c r="G61" s="77">
        <f>E61*F61</f>
        <v>8</v>
      </c>
      <c r="H61" s="99" t="s">
        <v>330</v>
      </c>
      <c r="I61" s="22"/>
      <c r="J61" s="22"/>
      <c r="K61" s="22"/>
    </row>
    <row r="62" spans="1:11" thickBot="1" x14ac:dyDescent="0.35">
      <c r="A62" s="130">
        <v>12</v>
      </c>
      <c r="B62" s="130" t="s">
        <v>168</v>
      </c>
      <c r="C62" s="133" t="s">
        <v>20</v>
      </c>
      <c r="D62" s="56" t="s">
        <v>422</v>
      </c>
      <c r="E62" s="84">
        <v>3</v>
      </c>
      <c r="F62" s="12">
        <v>3</v>
      </c>
      <c r="G62" s="76">
        <f t="shared" ref="G62" si="13">E62*F62</f>
        <v>9</v>
      </c>
      <c r="H62" s="100" t="s">
        <v>331</v>
      </c>
      <c r="I62" s="22"/>
      <c r="J62" s="22"/>
      <c r="K62" s="22"/>
    </row>
    <row r="63" spans="1:11" thickBot="1" x14ac:dyDescent="0.35">
      <c r="A63" s="131"/>
      <c r="B63" s="131"/>
      <c r="C63" s="134"/>
      <c r="D63" s="57" t="s">
        <v>169</v>
      </c>
      <c r="E63" s="85">
        <v>3</v>
      </c>
      <c r="F63" s="13">
        <v>2</v>
      </c>
      <c r="G63" s="77">
        <f>E63*F63</f>
        <v>6</v>
      </c>
      <c r="H63" s="96" t="s">
        <v>313</v>
      </c>
      <c r="I63" s="22"/>
      <c r="J63" s="22"/>
      <c r="K63" s="22"/>
    </row>
    <row r="64" spans="1:11" thickBot="1" x14ac:dyDescent="0.35">
      <c r="A64" s="131"/>
      <c r="B64" s="131"/>
      <c r="C64" s="134"/>
      <c r="D64" s="57" t="s">
        <v>399</v>
      </c>
      <c r="E64" s="85">
        <v>3</v>
      </c>
      <c r="F64" s="13">
        <v>3</v>
      </c>
      <c r="G64" s="77">
        <f>E64*F64</f>
        <v>9</v>
      </c>
      <c r="H64" s="96" t="s">
        <v>170</v>
      </c>
      <c r="I64" s="22"/>
      <c r="J64" s="22"/>
      <c r="K64" s="22"/>
    </row>
    <row r="65" spans="1:11" ht="28.2" thickBot="1" x14ac:dyDescent="0.35">
      <c r="A65" s="131"/>
      <c r="B65" s="131"/>
      <c r="C65" s="134"/>
      <c r="D65" s="187" t="s">
        <v>400</v>
      </c>
      <c r="E65" s="85">
        <v>1</v>
      </c>
      <c r="F65" s="13">
        <v>3</v>
      </c>
      <c r="G65" s="77">
        <v>3</v>
      </c>
      <c r="H65" s="184" t="s">
        <v>423</v>
      </c>
      <c r="I65" s="22"/>
      <c r="J65" s="22"/>
      <c r="K65" s="22"/>
    </row>
    <row r="66" spans="1:11" thickBot="1" x14ac:dyDescent="0.35">
      <c r="A66" s="131"/>
      <c r="B66" s="131"/>
      <c r="C66" s="134"/>
      <c r="D66" s="190" t="s">
        <v>426</v>
      </c>
      <c r="E66" s="85">
        <v>3</v>
      </c>
      <c r="F66" s="13">
        <v>2</v>
      </c>
      <c r="G66" s="77">
        <f>E66*F66</f>
        <v>6</v>
      </c>
      <c r="H66" s="96" t="s">
        <v>171</v>
      </c>
      <c r="I66" s="22"/>
      <c r="J66" s="22"/>
      <c r="K66" s="22"/>
    </row>
    <row r="67" spans="1:11" ht="42" thickBot="1" x14ac:dyDescent="0.35">
      <c r="A67" s="130">
        <v>13</v>
      </c>
      <c r="B67" s="130" t="s">
        <v>172</v>
      </c>
      <c r="C67" s="133" t="s">
        <v>173</v>
      </c>
      <c r="D67" s="52" t="s">
        <v>174</v>
      </c>
      <c r="E67" s="39">
        <v>3</v>
      </c>
      <c r="F67" s="37">
        <v>3</v>
      </c>
      <c r="G67" s="76">
        <f>E67*F67</f>
        <v>9</v>
      </c>
      <c r="H67" s="92" t="s">
        <v>401</v>
      </c>
      <c r="I67" s="22"/>
      <c r="J67" s="22"/>
      <c r="K67" s="22"/>
    </row>
    <row r="68" spans="1:11" thickBot="1" x14ac:dyDescent="0.35">
      <c r="A68" s="131"/>
      <c r="B68" s="131"/>
      <c r="C68" s="134"/>
      <c r="D68" s="55" t="s">
        <v>175</v>
      </c>
      <c r="E68" s="40">
        <v>3</v>
      </c>
      <c r="F68" s="38">
        <v>3</v>
      </c>
      <c r="G68" s="77">
        <f>E68*F68</f>
        <v>9</v>
      </c>
      <c r="H68" s="101" t="s">
        <v>233</v>
      </c>
      <c r="I68" s="22"/>
      <c r="J68" s="22"/>
      <c r="K68" s="22"/>
    </row>
    <row r="69" spans="1:11" thickBot="1" x14ac:dyDescent="0.35">
      <c r="A69" s="131"/>
      <c r="B69" s="131"/>
      <c r="C69" s="134"/>
      <c r="D69" s="55"/>
      <c r="E69" s="40"/>
      <c r="F69" s="38"/>
      <c r="G69" s="77"/>
      <c r="H69" s="188" t="s">
        <v>402</v>
      </c>
      <c r="I69" s="22"/>
      <c r="J69" s="22"/>
      <c r="K69" s="22"/>
    </row>
    <row r="70" spans="1:11" thickBot="1" x14ac:dyDescent="0.35">
      <c r="A70" s="132"/>
      <c r="B70" s="132"/>
      <c r="C70" s="135"/>
      <c r="D70" s="58"/>
      <c r="E70" s="36"/>
      <c r="F70" s="48"/>
      <c r="G70" s="48"/>
      <c r="H70" s="189" t="s">
        <v>425</v>
      </c>
      <c r="I70" s="22"/>
      <c r="J70" s="22"/>
      <c r="K70" s="22"/>
    </row>
    <row r="71" spans="1:11" s="60" customFormat="1" ht="21.6" thickBot="1" x14ac:dyDescent="0.45">
      <c r="A71" s="61"/>
      <c r="B71" s="64" t="s">
        <v>159</v>
      </c>
      <c r="C71" s="136" t="s">
        <v>160</v>
      </c>
      <c r="D71" s="137"/>
      <c r="E71" s="103"/>
      <c r="F71" s="103"/>
      <c r="G71" s="104"/>
      <c r="H71" s="105"/>
      <c r="I71" s="62"/>
      <c r="J71" s="62"/>
      <c r="K71" s="63"/>
    </row>
    <row r="72" spans="1:11" ht="13.8" x14ac:dyDescent="0.3">
      <c r="A72" s="130">
        <v>14</v>
      </c>
      <c r="B72" s="130" t="s">
        <v>178</v>
      </c>
      <c r="C72" s="130" t="s">
        <v>16</v>
      </c>
      <c r="D72" s="15" t="s">
        <v>60</v>
      </c>
      <c r="E72" s="84">
        <v>1</v>
      </c>
      <c r="F72" s="84">
        <v>2</v>
      </c>
      <c r="G72" s="76">
        <f>E72*F72</f>
        <v>2</v>
      </c>
      <c r="H72" s="96" t="s">
        <v>250</v>
      </c>
      <c r="I72" s="42">
        <v>1</v>
      </c>
      <c r="J72" s="14">
        <v>1</v>
      </c>
      <c r="K72" s="14">
        <f>I72*J72</f>
        <v>1</v>
      </c>
    </row>
    <row r="73" spans="1:11" ht="13.8" x14ac:dyDescent="0.3">
      <c r="A73" s="131"/>
      <c r="B73" s="131"/>
      <c r="C73" s="131"/>
      <c r="D73" s="15" t="s">
        <v>179</v>
      </c>
      <c r="E73" s="85">
        <v>1</v>
      </c>
      <c r="F73" s="85">
        <v>3</v>
      </c>
      <c r="G73" s="77">
        <f t="shared" ref="G73:G74" si="14">E73*F73</f>
        <v>3</v>
      </c>
      <c r="H73" s="96" t="s">
        <v>251</v>
      </c>
      <c r="I73" s="11">
        <v>1</v>
      </c>
      <c r="J73" s="10">
        <v>1</v>
      </c>
      <c r="K73" s="10">
        <f t="shared" ref="K73:K76" si="15">I73*J73</f>
        <v>1</v>
      </c>
    </row>
    <row r="74" spans="1:11" ht="27.6" x14ac:dyDescent="0.3">
      <c r="A74" s="131"/>
      <c r="B74" s="131"/>
      <c r="C74" s="131"/>
      <c r="D74" s="15" t="s">
        <v>314</v>
      </c>
      <c r="E74" s="85">
        <v>1</v>
      </c>
      <c r="F74" s="85">
        <v>3</v>
      </c>
      <c r="G74" s="77">
        <f t="shared" si="14"/>
        <v>3</v>
      </c>
      <c r="H74" s="99" t="s">
        <v>200</v>
      </c>
      <c r="I74" s="11"/>
      <c r="J74" s="10"/>
      <c r="K74" s="10"/>
    </row>
    <row r="75" spans="1:11" ht="13.8" x14ac:dyDescent="0.3">
      <c r="A75" s="131"/>
      <c r="B75" s="131"/>
      <c r="C75" s="131"/>
      <c r="D75" s="15" t="s">
        <v>180</v>
      </c>
      <c r="E75" s="85">
        <v>1</v>
      </c>
      <c r="F75" s="85">
        <v>3</v>
      </c>
      <c r="G75" s="77">
        <f>E75*F75</f>
        <v>3</v>
      </c>
      <c r="H75" s="184" t="s">
        <v>403</v>
      </c>
      <c r="I75" s="11"/>
      <c r="J75" s="10"/>
      <c r="K75" s="10"/>
    </row>
    <row r="76" spans="1:11" ht="28.2" thickBot="1" x14ac:dyDescent="0.35">
      <c r="A76" s="131"/>
      <c r="B76" s="131"/>
      <c r="C76" s="131"/>
      <c r="D76" s="3" t="s">
        <v>386</v>
      </c>
      <c r="E76" s="85">
        <v>4</v>
      </c>
      <c r="F76" s="85">
        <v>4</v>
      </c>
      <c r="G76" s="77">
        <f>E76*F76</f>
        <v>16</v>
      </c>
      <c r="H76" s="127" t="s">
        <v>387</v>
      </c>
      <c r="I76" s="11">
        <v>1</v>
      </c>
      <c r="J76" s="10">
        <v>1</v>
      </c>
      <c r="K76" s="10">
        <f t="shared" si="15"/>
        <v>1</v>
      </c>
    </row>
    <row r="77" spans="1:11" ht="27.6" x14ac:dyDescent="0.3">
      <c r="A77" s="130">
        <v>15</v>
      </c>
      <c r="B77" s="130" t="s">
        <v>176</v>
      </c>
      <c r="C77" s="133" t="s">
        <v>16</v>
      </c>
      <c r="D77" s="82" t="s">
        <v>391</v>
      </c>
      <c r="E77" s="34">
        <v>1</v>
      </c>
      <c r="F77" s="84">
        <v>3</v>
      </c>
      <c r="G77" s="76">
        <f t="shared" ref="G77" si="16">E77*F77</f>
        <v>3</v>
      </c>
      <c r="H77" s="94" t="s">
        <v>201</v>
      </c>
      <c r="I77" s="11"/>
      <c r="J77" s="10"/>
      <c r="K77" s="10"/>
    </row>
    <row r="78" spans="1:11" ht="13.8" x14ac:dyDescent="0.3">
      <c r="A78" s="131"/>
      <c r="B78" s="131"/>
      <c r="C78" s="134"/>
      <c r="D78" s="55"/>
      <c r="E78" s="6"/>
      <c r="F78" s="85"/>
      <c r="G78" s="77">
        <f t="shared" ref="G78:G79" si="17">E78*F78</f>
        <v>0</v>
      </c>
      <c r="H78" s="107" t="s">
        <v>202</v>
      </c>
      <c r="I78" s="11"/>
      <c r="J78" s="10"/>
      <c r="K78" s="10"/>
    </row>
    <row r="79" spans="1:11" ht="13.8" x14ac:dyDescent="0.3">
      <c r="A79" s="131"/>
      <c r="B79" s="131"/>
      <c r="C79" s="134"/>
      <c r="D79" s="83"/>
      <c r="E79" s="6"/>
      <c r="F79" s="85"/>
      <c r="G79" s="77">
        <f t="shared" si="17"/>
        <v>0</v>
      </c>
      <c r="H79" s="107" t="s">
        <v>203</v>
      </c>
      <c r="I79" s="11"/>
      <c r="J79" s="10"/>
      <c r="K79" s="10"/>
    </row>
    <row r="80" spans="1:11" ht="13.8" x14ac:dyDescent="0.3">
      <c r="A80" s="131"/>
      <c r="B80" s="131"/>
      <c r="C80" s="134"/>
      <c r="D80" s="83"/>
      <c r="E80" s="6"/>
      <c r="F80" s="85"/>
      <c r="G80" s="77"/>
      <c r="H80" s="107" t="s">
        <v>204</v>
      </c>
      <c r="I80" s="11"/>
      <c r="J80" s="10"/>
      <c r="K80" s="10"/>
    </row>
    <row r="81" spans="1:11" ht="13.8" x14ac:dyDescent="0.3">
      <c r="A81" s="131"/>
      <c r="B81" s="131"/>
      <c r="C81" s="134"/>
      <c r="D81" s="83"/>
      <c r="E81" s="6"/>
      <c r="F81" s="85"/>
      <c r="G81" s="77"/>
      <c r="H81" s="107" t="s">
        <v>177</v>
      </c>
      <c r="I81" s="11"/>
      <c r="J81" s="10"/>
      <c r="K81" s="10"/>
    </row>
    <row r="82" spans="1:11" ht="13.8" x14ac:dyDescent="0.3">
      <c r="A82" s="131"/>
      <c r="B82" s="131"/>
      <c r="C82" s="134"/>
      <c r="D82" s="83"/>
      <c r="E82" s="6"/>
      <c r="F82" s="85"/>
      <c r="G82" s="77"/>
      <c r="H82" s="107" t="s">
        <v>205</v>
      </c>
      <c r="I82" s="11"/>
      <c r="J82" s="10"/>
      <c r="K82" s="10"/>
    </row>
    <row r="83" spans="1:11" thickBot="1" x14ac:dyDescent="0.35">
      <c r="A83" s="132"/>
      <c r="B83" s="132"/>
      <c r="C83" s="135"/>
      <c r="D83" s="87"/>
      <c r="E83" s="9"/>
      <c r="F83" s="86"/>
      <c r="G83" s="78"/>
      <c r="H83" s="106" t="s">
        <v>206</v>
      </c>
      <c r="I83" s="11"/>
      <c r="J83" s="10"/>
      <c r="K83" s="10"/>
    </row>
    <row r="84" spans="1:11" ht="13.8" x14ac:dyDescent="0.3">
      <c r="A84" s="131">
        <v>16</v>
      </c>
      <c r="B84" s="131" t="s">
        <v>61</v>
      </c>
      <c r="C84" s="131" t="s">
        <v>16</v>
      </c>
      <c r="D84" s="92" t="s">
        <v>62</v>
      </c>
      <c r="E84" s="85">
        <v>1</v>
      </c>
      <c r="F84" s="85">
        <v>3</v>
      </c>
      <c r="G84" s="80">
        <f>E84*F84</f>
        <v>3</v>
      </c>
      <c r="H84" s="98" t="s">
        <v>252</v>
      </c>
      <c r="I84" s="42">
        <v>1</v>
      </c>
      <c r="J84" s="14">
        <v>1</v>
      </c>
      <c r="K84" s="14">
        <f>I84*J84</f>
        <v>1</v>
      </c>
    </row>
    <row r="85" spans="1:11" thickBot="1" x14ac:dyDescent="0.35">
      <c r="A85" s="131"/>
      <c r="B85" s="131"/>
      <c r="C85" s="131"/>
      <c r="D85" s="91"/>
      <c r="E85" s="85"/>
      <c r="F85" s="85"/>
      <c r="G85" s="80"/>
      <c r="H85" s="102" t="s">
        <v>266</v>
      </c>
      <c r="I85" s="11"/>
      <c r="J85" s="10"/>
      <c r="K85" s="10"/>
    </row>
    <row r="86" spans="1:11" ht="13.8" x14ac:dyDescent="0.3">
      <c r="A86" s="130">
        <v>17</v>
      </c>
      <c r="B86" s="130" t="s">
        <v>181</v>
      </c>
      <c r="C86" s="130" t="s">
        <v>20</v>
      </c>
      <c r="D86" s="53" t="s">
        <v>373</v>
      </c>
      <c r="E86" s="84">
        <v>1</v>
      </c>
      <c r="F86" s="84">
        <v>3</v>
      </c>
      <c r="G86" s="76">
        <f>E86*F86</f>
        <v>3</v>
      </c>
      <c r="H86" s="107" t="s">
        <v>207</v>
      </c>
      <c r="I86" s="42">
        <v>1</v>
      </c>
      <c r="J86" s="14">
        <v>1</v>
      </c>
      <c r="K86" s="14">
        <f>I86*J86</f>
        <v>1</v>
      </c>
    </row>
    <row r="87" spans="1:11" thickBot="1" x14ac:dyDescent="0.35">
      <c r="A87" s="131"/>
      <c r="B87" s="131"/>
      <c r="C87" s="131"/>
      <c r="D87" s="83"/>
      <c r="E87" s="85"/>
      <c r="F87" s="85"/>
      <c r="G87" s="77"/>
      <c r="H87" s="106" t="s">
        <v>208</v>
      </c>
      <c r="I87" s="11"/>
      <c r="J87" s="10"/>
      <c r="K87" s="10"/>
    </row>
    <row r="88" spans="1:11" ht="13.8" x14ac:dyDescent="0.3">
      <c r="A88" s="130">
        <v>18</v>
      </c>
      <c r="B88" s="130" t="s">
        <v>18</v>
      </c>
      <c r="C88" s="130" t="s">
        <v>16</v>
      </c>
      <c r="D88" s="82" t="s">
        <v>19</v>
      </c>
      <c r="E88" s="84"/>
      <c r="F88" s="84"/>
      <c r="G88" s="76"/>
      <c r="H88" s="98" t="s">
        <v>253</v>
      </c>
      <c r="I88" s="89"/>
      <c r="J88" s="18"/>
      <c r="K88" s="18"/>
    </row>
    <row r="89" spans="1:11" ht="13.8" x14ac:dyDescent="0.3">
      <c r="A89" s="131"/>
      <c r="B89" s="131"/>
      <c r="C89" s="131"/>
      <c r="D89" s="83" t="s">
        <v>374</v>
      </c>
      <c r="E89" s="85">
        <v>1</v>
      </c>
      <c r="F89" s="85">
        <v>1</v>
      </c>
      <c r="G89" s="77">
        <f>E89*F89</f>
        <v>1</v>
      </c>
      <c r="H89" s="99" t="s">
        <v>254</v>
      </c>
      <c r="I89" s="11">
        <v>1</v>
      </c>
      <c r="J89" s="10">
        <v>1</v>
      </c>
      <c r="K89" s="10">
        <f>I89*J89</f>
        <v>1</v>
      </c>
    </row>
    <row r="90" spans="1:11" ht="13.8" x14ac:dyDescent="0.3">
      <c r="A90" s="131"/>
      <c r="B90" s="131"/>
      <c r="C90" s="131"/>
      <c r="D90" s="83" t="s">
        <v>375</v>
      </c>
      <c r="E90" s="85">
        <v>1</v>
      </c>
      <c r="F90" s="85">
        <v>2</v>
      </c>
      <c r="G90" s="77">
        <f t="shared" ref="G90:G96" si="18">E90*F90</f>
        <v>2</v>
      </c>
      <c r="H90" s="99" t="s">
        <v>255</v>
      </c>
      <c r="I90" s="11">
        <v>1</v>
      </c>
      <c r="J90" s="10">
        <v>1</v>
      </c>
      <c r="K90" s="10">
        <f t="shared" ref="K90:K96" si="19">I90*J90</f>
        <v>1</v>
      </c>
    </row>
    <row r="91" spans="1:11" ht="13.8" x14ac:dyDescent="0.3">
      <c r="A91" s="131"/>
      <c r="B91" s="131"/>
      <c r="C91" s="131"/>
      <c r="D91" s="83" t="s">
        <v>381</v>
      </c>
      <c r="E91" s="85">
        <v>1</v>
      </c>
      <c r="F91" s="85">
        <v>2</v>
      </c>
      <c r="G91" s="77">
        <f t="shared" si="18"/>
        <v>2</v>
      </c>
      <c r="H91" s="99" t="s">
        <v>256</v>
      </c>
      <c r="I91" s="11">
        <v>1</v>
      </c>
      <c r="J91" s="10">
        <v>1</v>
      </c>
      <c r="K91" s="10">
        <f t="shared" si="19"/>
        <v>1</v>
      </c>
    </row>
    <row r="92" spans="1:11" ht="13.8" x14ac:dyDescent="0.3">
      <c r="A92" s="131"/>
      <c r="B92" s="131"/>
      <c r="C92" s="131"/>
      <c r="D92" s="83" t="s">
        <v>376</v>
      </c>
      <c r="E92" s="85">
        <v>1</v>
      </c>
      <c r="F92" s="85">
        <v>2</v>
      </c>
      <c r="G92" s="77">
        <f t="shared" si="18"/>
        <v>2</v>
      </c>
      <c r="H92" s="99" t="s">
        <v>257</v>
      </c>
      <c r="I92" s="11">
        <v>1</v>
      </c>
      <c r="J92" s="10">
        <v>1</v>
      </c>
      <c r="K92" s="10">
        <f t="shared" si="19"/>
        <v>1</v>
      </c>
    </row>
    <row r="93" spans="1:11" ht="13.8" x14ac:dyDescent="0.3">
      <c r="A93" s="131"/>
      <c r="B93" s="131"/>
      <c r="C93" s="131"/>
      <c r="D93" s="83" t="s">
        <v>377</v>
      </c>
      <c r="E93" s="85">
        <v>1</v>
      </c>
      <c r="F93" s="85">
        <v>2</v>
      </c>
      <c r="G93" s="77">
        <f t="shared" si="18"/>
        <v>2</v>
      </c>
      <c r="H93" s="99" t="s">
        <v>258</v>
      </c>
      <c r="I93" s="11">
        <v>1</v>
      </c>
      <c r="J93" s="10">
        <v>1</v>
      </c>
      <c r="K93" s="10">
        <f t="shared" si="19"/>
        <v>1</v>
      </c>
    </row>
    <row r="94" spans="1:11" ht="13.8" x14ac:dyDescent="0.3">
      <c r="A94" s="131"/>
      <c r="B94" s="131"/>
      <c r="C94" s="131"/>
      <c r="D94" s="83" t="s">
        <v>378</v>
      </c>
      <c r="E94" s="85">
        <v>1</v>
      </c>
      <c r="F94" s="85">
        <v>2</v>
      </c>
      <c r="G94" s="77">
        <f t="shared" si="18"/>
        <v>2</v>
      </c>
      <c r="H94" s="99" t="s">
        <v>324</v>
      </c>
      <c r="I94" s="11">
        <v>1</v>
      </c>
      <c r="J94" s="10">
        <v>1</v>
      </c>
      <c r="K94" s="10">
        <f t="shared" si="19"/>
        <v>1</v>
      </c>
    </row>
    <row r="95" spans="1:11" ht="13.8" x14ac:dyDescent="0.3">
      <c r="A95" s="131"/>
      <c r="B95" s="131"/>
      <c r="C95" s="131"/>
      <c r="D95" s="83" t="s">
        <v>379</v>
      </c>
      <c r="E95" s="85">
        <v>1</v>
      </c>
      <c r="F95" s="85">
        <v>2</v>
      </c>
      <c r="G95" s="77">
        <f t="shared" si="18"/>
        <v>2</v>
      </c>
      <c r="H95" s="99"/>
      <c r="I95" s="11">
        <v>1</v>
      </c>
      <c r="J95" s="10">
        <v>1</v>
      </c>
      <c r="K95" s="10">
        <f t="shared" si="19"/>
        <v>1</v>
      </c>
    </row>
    <row r="96" spans="1:11" thickBot="1" x14ac:dyDescent="0.35">
      <c r="A96" s="131"/>
      <c r="B96" s="132"/>
      <c r="C96" s="131"/>
      <c r="D96" s="87" t="s">
        <v>380</v>
      </c>
      <c r="E96" s="86">
        <v>1</v>
      </c>
      <c r="F96" s="86">
        <v>1</v>
      </c>
      <c r="G96" s="78">
        <f t="shared" si="18"/>
        <v>1</v>
      </c>
      <c r="H96" s="102"/>
      <c r="I96" s="22">
        <v>1</v>
      </c>
      <c r="J96" s="17">
        <v>1</v>
      </c>
      <c r="K96" s="17">
        <f t="shared" si="19"/>
        <v>1</v>
      </c>
    </row>
    <row r="97" spans="1:11" ht="13.8" x14ac:dyDescent="0.3">
      <c r="A97" s="130">
        <v>19</v>
      </c>
      <c r="B97" s="131" t="s">
        <v>150</v>
      </c>
      <c r="C97" s="130" t="s">
        <v>20</v>
      </c>
      <c r="D97" s="15" t="s">
        <v>63</v>
      </c>
      <c r="E97" s="6">
        <v>1</v>
      </c>
      <c r="F97" s="6">
        <v>3</v>
      </c>
      <c r="G97" s="23">
        <f>E97*F97</f>
        <v>3</v>
      </c>
      <c r="H97" s="96" t="s">
        <v>259</v>
      </c>
      <c r="I97" s="11">
        <v>1</v>
      </c>
      <c r="J97" s="11">
        <v>1</v>
      </c>
      <c r="K97" s="11">
        <f>I97*J97</f>
        <v>1</v>
      </c>
    </row>
    <row r="98" spans="1:11" ht="13.8" x14ac:dyDescent="0.3">
      <c r="A98" s="131"/>
      <c r="B98" s="150"/>
      <c r="C98" s="131"/>
      <c r="D98" s="15" t="s">
        <v>64</v>
      </c>
      <c r="E98" s="6">
        <v>1</v>
      </c>
      <c r="F98" s="6">
        <v>2</v>
      </c>
      <c r="G98" s="23">
        <f t="shared" ref="G98:G100" si="20">E98*F98</f>
        <v>2</v>
      </c>
      <c r="H98" s="96" t="s">
        <v>260</v>
      </c>
      <c r="I98" s="11">
        <v>1</v>
      </c>
      <c r="J98" s="11">
        <v>1</v>
      </c>
      <c r="K98" s="11">
        <f t="shared" ref="K98:K100" si="21">I98*J98</f>
        <v>1</v>
      </c>
    </row>
    <row r="99" spans="1:11" ht="13.8" x14ac:dyDescent="0.3">
      <c r="A99" s="131"/>
      <c r="B99" s="150"/>
      <c r="C99" s="131"/>
      <c r="D99" s="15" t="s">
        <v>65</v>
      </c>
      <c r="E99" s="6">
        <v>1</v>
      </c>
      <c r="F99" s="6">
        <v>3</v>
      </c>
      <c r="G99" s="23">
        <f t="shared" si="20"/>
        <v>3</v>
      </c>
      <c r="H99" s="96" t="s">
        <v>261</v>
      </c>
      <c r="I99" s="11">
        <v>1</v>
      </c>
      <c r="J99" s="11">
        <v>1</v>
      </c>
      <c r="K99" s="11">
        <f t="shared" si="21"/>
        <v>1</v>
      </c>
    </row>
    <row r="100" spans="1:11" thickBot="1" x14ac:dyDescent="0.35">
      <c r="A100" s="131"/>
      <c r="B100" s="150"/>
      <c r="C100" s="131"/>
      <c r="D100" s="87" t="s">
        <v>66</v>
      </c>
      <c r="E100" s="6">
        <v>2</v>
      </c>
      <c r="F100" s="6">
        <v>1</v>
      </c>
      <c r="G100" s="23">
        <f t="shared" si="20"/>
        <v>2</v>
      </c>
      <c r="H100" s="96" t="s">
        <v>262</v>
      </c>
      <c r="I100" s="11">
        <v>1</v>
      </c>
      <c r="J100" s="11">
        <v>1</v>
      </c>
      <c r="K100" s="11">
        <f t="shared" si="21"/>
        <v>1</v>
      </c>
    </row>
    <row r="101" spans="1:11" ht="13.8" x14ac:dyDescent="0.3">
      <c r="A101" s="130">
        <v>20</v>
      </c>
      <c r="B101" s="130" t="s">
        <v>58</v>
      </c>
      <c r="C101" s="130" t="s">
        <v>59</v>
      </c>
      <c r="D101" s="15" t="s">
        <v>151</v>
      </c>
      <c r="E101" s="84">
        <v>1</v>
      </c>
      <c r="F101" s="84">
        <v>1</v>
      </c>
      <c r="G101" s="76">
        <f t="shared" ref="G101:G104" si="22">E101*F101</f>
        <v>1</v>
      </c>
      <c r="H101" s="98" t="s">
        <v>263</v>
      </c>
      <c r="I101" s="42">
        <v>1</v>
      </c>
      <c r="J101" s="14">
        <v>1</v>
      </c>
      <c r="K101" s="14">
        <f t="shared" ref="K101:K104" si="23">I101*J101</f>
        <v>1</v>
      </c>
    </row>
    <row r="102" spans="1:11" thickBot="1" x14ac:dyDescent="0.35">
      <c r="A102" s="131"/>
      <c r="B102" s="131"/>
      <c r="C102" s="131"/>
      <c r="D102" s="87"/>
      <c r="E102" s="85"/>
      <c r="F102" s="85"/>
      <c r="G102" s="77">
        <f t="shared" si="22"/>
        <v>0</v>
      </c>
      <c r="H102" s="102" t="s">
        <v>264</v>
      </c>
      <c r="I102" s="11">
        <v>1</v>
      </c>
      <c r="J102" s="10">
        <v>1</v>
      </c>
      <c r="K102" s="10">
        <f t="shared" si="23"/>
        <v>1</v>
      </c>
    </row>
    <row r="103" spans="1:11" ht="13.8" x14ac:dyDescent="0.3">
      <c r="A103" s="130">
        <v>21</v>
      </c>
      <c r="B103" s="130" t="s">
        <v>21</v>
      </c>
      <c r="C103" s="130" t="s">
        <v>20</v>
      </c>
      <c r="D103" s="15" t="s">
        <v>67</v>
      </c>
      <c r="E103" s="84">
        <v>1</v>
      </c>
      <c r="F103" s="84">
        <v>2</v>
      </c>
      <c r="G103" s="76">
        <f t="shared" si="22"/>
        <v>2</v>
      </c>
      <c r="H103" s="98" t="s">
        <v>334</v>
      </c>
      <c r="I103" s="42">
        <v>1</v>
      </c>
      <c r="J103" s="14">
        <v>1</v>
      </c>
      <c r="K103" s="14">
        <f t="shared" si="23"/>
        <v>1</v>
      </c>
    </row>
    <row r="104" spans="1:11" ht="13.8" x14ac:dyDescent="0.3">
      <c r="A104" s="131"/>
      <c r="B104" s="131"/>
      <c r="C104" s="131"/>
      <c r="D104" s="15" t="s">
        <v>68</v>
      </c>
      <c r="E104" s="85">
        <v>1</v>
      </c>
      <c r="F104" s="85">
        <v>2</v>
      </c>
      <c r="G104" s="77">
        <f t="shared" si="22"/>
        <v>2</v>
      </c>
      <c r="H104" s="99" t="s">
        <v>335</v>
      </c>
      <c r="I104" s="11">
        <v>1</v>
      </c>
      <c r="J104" s="10">
        <v>1</v>
      </c>
      <c r="K104" s="10">
        <f t="shared" si="23"/>
        <v>1</v>
      </c>
    </row>
    <row r="105" spans="1:11" ht="13.8" x14ac:dyDescent="0.3">
      <c r="A105" s="131"/>
      <c r="B105" s="131"/>
      <c r="C105" s="131"/>
      <c r="D105" s="15" t="s">
        <v>69</v>
      </c>
      <c r="E105" s="85">
        <v>1</v>
      </c>
      <c r="F105" s="85">
        <v>2</v>
      </c>
      <c r="G105" s="77">
        <f t="shared" ref="G105:G106" si="24">E105*F105</f>
        <v>2</v>
      </c>
      <c r="H105" s="99" t="s">
        <v>332</v>
      </c>
      <c r="I105" s="11">
        <v>1</v>
      </c>
      <c r="J105" s="10">
        <v>1</v>
      </c>
      <c r="K105" s="10">
        <f t="shared" ref="K105:K106" si="25">I105*J105</f>
        <v>1</v>
      </c>
    </row>
    <row r="106" spans="1:11" ht="13.8" x14ac:dyDescent="0.3">
      <c r="A106" s="131"/>
      <c r="B106" s="131"/>
      <c r="C106" s="131"/>
      <c r="D106" s="15" t="s">
        <v>70</v>
      </c>
      <c r="E106" s="85">
        <v>1</v>
      </c>
      <c r="F106" s="85">
        <v>1</v>
      </c>
      <c r="G106" s="77">
        <f t="shared" si="24"/>
        <v>1</v>
      </c>
      <c r="H106" s="99"/>
      <c r="I106" s="11">
        <v>1</v>
      </c>
      <c r="J106" s="10">
        <v>1</v>
      </c>
      <c r="K106" s="10">
        <f t="shared" si="25"/>
        <v>1</v>
      </c>
    </row>
    <row r="107" spans="1:11" thickBot="1" x14ac:dyDescent="0.35">
      <c r="A107" s="132"/>
      <c r="B107" s="132"/>
      <c r="C107" s="132"/>
      <c r="D107" s="16" t="s">
        <v>71</v>
      </c>
      <c r="E107" s="86">
        <v>1</v>
      </c>
      <c r="F107" s="86">
        <v>1</v>
      </c>
      <c r="G107" s="78">
        <f t="shared" ref="G107:G114" si="26">E107*F107</f>
        <v>1</v>
      </c>
      <c r="H107" s="102"/>
      <c r="I107" s="22">
        <v>1</v>
      </c>
      <c r="J107" s="17">
        <v>1</v>
      </c>
      <c r="K107" s="17">
        <f t="shared" ref="K107:K114" si="27">I107*J107</f>
        <v>1</v>
      </c>
    </row>
    <row r="108" spans="1:11" ht="13.8" x14ac:dyDescent="0.3">
      <c r="A108" s="130">
        <v>22</v>
      </c>
      <c r="B108" s="130" t="s">
        <v>22</v>
      </c>
      <c r="C108" s="130" t="s">
        <v>20</v>
      </c>
      <c r="D108" s="15" t="s">
        <v>152</v>
      </c>
      <c r="E108" s="84">
        <v>2</v>
      </c>
      <c r="F108" s="84">
        <v>3</v>
      </c>
      <c r="G108" s="76">
        <f t="shared" si="26"/>
        <v>6</v>
      </c>
      <c r="H108" s="98" t="s">
        <v>336</v>
      </c>
      <c r="I108" s="89">
        <v>1</v>
      </c>
      <c r="J108" s="18">
        <v>1</v>
      </c>
      <c r="K108" s="18">
        <f t="shared" si="27"/>
        <v>1</v>
      </c>
    </row>
    <row r="109" spans="1:11" thickBot="1" x14ac:dyDescent="0.35">
      <c r="A109" s="131"/>
      <c r="B109" s="131"/>
      <c r="C109" s="131"/>
      <c r="D109" s="87" t="s">
        <v>72</v>
      </c>
      <c r="E109" s="85">
        <v>2</v>
      </c>
      <c r="F109" s="85">
        <v>1</v>
      </c>
      <c r="G109" s="77">
        <f t="shared" si="26"/>
        <v>2</v>
      </c>
      <c r="H109" s="99" t="s">
        <v>337</v>
      </c>
      <c r="I109" s="24">
        <v>1</v>
      </c>
      <c r="J109" s="19">
        <v>1</v>
      </c>
      <c r="K109" s="19">
        <f t="shared" si="27"/>
        <v>1</v>
      </c>
    </row>
    <row r="110" spans="1:11" ht="13.8" x14ac:dyDescent="0.3">
      <c r="A110" s="130">
        <v>23</v>
      </c>
      <c r="B110" s="130" t="s">
        <v>23</v>
      </c>
      <c r="C110" s="130" t="s">
        <v>73</v>
      </c>
      <c r="D110" s="15" t="s">
        <v>74</v>
      </c>
      <c r="E110" s="84">
        <v>1</v>
      </c>
      <c r="F110" s="84">
        <v>1</v>
      </c>
      <c r="G110" s="76">
        <f t="shared" si="26"/>
        <v>1</v>
      </c>
      <c r="H110" s="98" t="s">
        <v>338</v>
      </c>
      <c r="I110" s="42">
        <v>1</v>
      </c>
      <c r="J110" s="14">
        <v>1</v>
      </c>
      <c r="K110" s="14">
        <f t="shared" si="27"/>
        <v>1</v>
      </c>
    </row>
    <row r="111" spans="1:11" ht="13.8" x14ac:dyDescent="0.3">
      <c r="A111" s="131"/>
      <c r="B111" s="131"/>
      <c r="C111" s="131"/>
      <c r="D111" s="15" t="s">
        <v>75</v>
      </c>
      <c r="E111" s="85">
        <v>1</v>
      </c>
      <c r="F111" s="85">
        <v>1</v>
      </c>
      <c r="G111" s="77">
        <f t="shared" si="26"/>
        <v>1</v>
      </c>
      <c r="H111" s="99" t="s">
        <v>339</v>
      </c>
      <c r="I111" s="11">
        <v>1</v>
      </c>
      <c r="J111" s="10">
        <v>1</v>
      </c>
      <c r="K111" s="10">
        <f t="shared" si="27"/>
        <v>1</v>
      </c>
    </row>
    <row r="112" spans="1:11" ht="13.8" x14ac:dyDescent="0.3">
      <c r="A112" s="131"/>
      <c r="B112" s="131"/>
      <c r="C112" s="131"/>
      <c r="D112" s="15" t="s">
        <v>183</v>
      </c>
      <c r="E112" s="85">
        <v>1</v>
      </c>
      <c r="F112" s="85">
        <v>1</v>
      </c>
      <c r="G112" s="77">
        <f t="shared" si="26"/>
        <v>1</v>
      </c>
      <c r="H112" s="15" t="s">
        <v>209</v>
      </c>
      <c r="I112" s="11"/>
      <c r="J112" s="10"/>
      <c r="K112" s="10"/>
    </row>
    <row r="113" spans="1:11" thickBot="1" x14ac:dyDescent="0.35">
      <c r="A113" s="131"/>
      <c r="B113" s="131"/>
      <c r="C113" s="131"/>
      <c r="D113" s="16" t="s">
        <v>76</v>
      </c>
      <c r="E113" s="85">
        <v>1</v>
      </c>
      <c r="F113" s="85">
        <v>2</v>
      </c>
      <c r="G113" s="77">
        <f t="shared" si="26"/>
        <v>2</v>
      </c>
      <c r="H113" s="99" t="s">
        <v>265</v>
      </c>
      <c r="I113" s="11">
        <v>1</v>
      </c>
      <c r="J113" s="10">
        <v>1</v>
      </c>
      <c r="K113" s="10">
        <f t="shared" si="27"/>
        <v>1</v>
      </c>
    </row>
    <row r="114" spans="1:11" ht="13.8" x14ac:dyDescent="0.3">
      <c r="A114" s="130">
        <v>24</v>
      </c>
      <c r="B114" s="130" t="s">
        <v>24</v>
      </c>
      <c r="C114" s="130" t="s">
        <v>20</v>
      </c>
      <c r="D114" s="15" t="s">
        <v>77</v>
      </c>
      <c r="E114" s="84">
        <v>2</v>
      </c>
      <c r="F114" s="84">
        <v>3</v>
      </c>
      <c r="G114" s="76">
        <f t="shared" si="26"/>
        <v>6</v>
      </c>
      <c r="H114" s="98" t="s">
        <v>333</v>
      </c>
      <c r="I114" s="42">
        <v>1</v>
      </c>
      <c r="J114" s="14">
        <v>1</v>
      </c>
      <c r="K114" s="14">
        <f t="shared" si="27"/>
        <v>1</v>
      </c>
    </row>
    <row r="115" spans="1:11" ht="13.8" x14ac:dyDescent="0.3">
      <c r="A115" s="131"/>
      <c r="B115" s="131"/>
      <c r="C115" s="131"/>
      <c r="D115" s="15" t="s">
        <v>325</v>
      </c>
      <c r="E115" s="85"/>
      <c r="F115" s="85"/>
      <c r="G115" s="77"/>
      <c r="H115" s="99" t="s">
        <v>326</v>
      </c>
      <c r="I115" s="11"/>
      <c r="J115" s="10"/>
      <c r="K115" s="10"/>
    </row>
    <row r="116" spans="1:11" ht="13.8" x14ac:dyDescent="0.3">
      <c r="A116" s="131"/>
      <c r="B116" s="131"/>
      <c r="C116" s="131"/>
      <c r="D116" s="15" t="s">
        <v>78</v>
      </c>
      <c r="E116" s="85">
        <v>1</v>
      </c>
      <c r="F116" s="85">
        <v>3</v>
      </c>
      <c r="G116" s="77">
        <f>E116*F116</f>
        <v>3</v>
      </c>
      <c r="H116" s="99" t="s">
        <v>266</v>
      </c>
      <c r="I116" s="11">
        <v>1</v>
      </c>
      <c r="J116" s="10">
        <v>1</v>
      </c>
      <c r="K116" s="10">
        <f>I116*J116</f>
        <v>1</v>
      </c>
    </row>
    <row r="117" spans="1:11" ht="13.8" x14ac:dyDescent="0.3">
      <c r="A117" s="131"/>
      <c r="B117" s="131"/>
      <c r="C117" s="131"/>
      <c r="D117" s="15" t="s">
        <v>79</v>
      </c>
      <c r="E117" s="85">
        <v>1</v>
      </c>
      <c r="F117" s="85">
        <v>3</v>
      </c>
      <c r="G117" s="77">
        <f t="shared" ref="G117:G119" si="28">E117*F117</f>
        <v>3</v>
      </c>
      <c r="H117" s="99"/>
      <c r="I117" s="11">
        <v>1</v>
      </c>
      <c r="J117" s="10">
        <v>1</v>
      </c>
      <c r="K117" s="10">
        <f t="shared" ref="K117:K118" si="29">I117*J117</f>
        <v>1</v>
      </c>
    </row>
    <row r="118" spans="1:11" ht="13.8" x14ac:dyDescent="0.3">
      <c r="A118" s="131"/>
      <c r="B118" s="131"/>
      <c r="C118" s="131"/>
      <c r="D118" s="15" t="s">
        <v>80</v>
      </c>
      <c r="E118" s="85">
        <v>1</v>
      </c>
      <c r="F118" s="85">
        <v>3</v>
      </c>
      <c r="G118" s="77">
        <f t="shared" si="28"/>
        <v>3</v>
      </c>
      <c r="H118" s="99"/>
      <c r="I118" s="11">
        <v>1</v>
      </c>
      <c r="J118" s="10">
        <v>1</v>
      </c>
      <c r="K118" s="10">
        <f t="shared" si="29"/>
        <v>1</v>
      </c>
    </row>
    <row r="119" spans="1:11" ht="13.8" x14ac:dyDescent="0.3">
      <c r="A119" s="131"/>
      <c r="B119" s="131"/>
      <c r="C119" s="131"/>
      <c r="D119" s="15" t="s">
        <v>318</v>
      </c>
      <c r="E119" s="85">
        <v>2</v>
      </c>
      <c r="F119" s="85">
        <v>2</v>
      </c>
      <c r="G119" s="77">
        <f t="shared" si="28"/>
        <v>4</v>
      </c>
      <c r="H119" s="99"/>
      <c r="I119" s="11"/>
      <c r="J119" s="10"/>
      <c r="K119" s="10"/>
    </row>
    <row r="120" spans="1:11" ht="28.2" thickBot="1" x14ac:dyDescent="0.35">
      <c r="A120" s="131"/>
      <c r="B120" s="131"/>
      <c r="C120" s="131"/>
      <c r="D120" s="15" t="s">
        <v>382</v>
      </c>
      <c r="E120" s="85">
        <v>2</v>
      </c>
      <c r="F120" s="85">
        <v>1</v>
      </c>
      <c r="G120" s="77">
        <f>E120*F120</f>
        <v>2</v>
      </c>
      <c r="H120" s="102" t="s">
        <v>340</v>
      </c>
      <c r="I120" s="11">
        <v>1</v>
      </c>
      <c r="J120" s="10">
        <v>1</v>
      </c>
      <c r="K120" s="10">
        <f>I120*J120</f>
        <v>1</v>
      </c>
    </row>
    <row r="121" spans="1:11" ht="13.8" x14ac:dyDescent="0.3">
      <c r="A121" s="130">
        <v>25</v>
      </c>
      <c r="B121" s="130" t="s">
        <v>154</v>
      </c>
      <c r="C121" s="130" t="s">
        <v>20</v>
      </c>
      <c r="D121" s="82" t="s">
        <v>81</v>
      </c>
      <c r="E121" s="84">
        <v>1</v>
      </c>
      <c r="F121" s="84">
        <v>2</v>
      </c>
      <c r="G121" s="76">
        <f>E121*F121</f>
        <v>2</v>
      </c>
      <c r="H121" s="96" t="s">
        <v>267</v>
      </c>
      <c r="I121" s="42">
        <v>1</v>
      </c>
      <c r="J121" s="14">
        <v>1</v>
      </c>
      <c r="K121" s="14">
        <f>I121*J121</f>
        <v>1</v>
      </c>
    </row>
    <row r="122" spans="1:11" ht="13.8" x14ac:dyDescent="0.3">
      <c r="A122" s="131"/>
      <c r="B122" s="131"/>
      <c r="C122" s="131"/>
      <c r="D122" s="83"/>
      <c r="E122" s="85"/>
      <c r="F122" s="85"/>
      <c r="G122" s="77"/>
      <c r="H122" s="96" t="s">
        <v>268</v>
      </c>
      <c r="I122" s="24"/>
      <c r="J122" s="19"/>
      <c r="K122" s="19"/>
    </row>
    <row r="123" spans="1:11" thickBot="1" x14ac:dyDescent="0.35">
      <c r="A123" s="132"/>
      <c r="B123" s="132"/>
      <c r="C123" s="132"/>
      <c r="D123" s="87"/>
      <c r="E123" s="86"/>
      <c r="F123" s="86"/>
      <c r="G123" s="78"/>
      <c r="H123" s="97" t="s">
        <v>269</v>
      </c>
      <c r="I123" s="43"/>
      <c r="J123" s="20"/>
      <c r="K123" s="20"/>
    </row>
    <row r="124" spans="1:11" ht="13.8" x14ac:dyDescent="0.3">
      <c r="A124" s="130">
        <v>26</v>
      </c>
      <c r="B124" s="130" t="s">
        <v>17</v>
      </c>
      <c r="C124" s="130" t="s">
        <v>82</v>
      </c>
      <c r="D124" s="15" t="s">
        <v>83</v>
      </c>
      <c r="E124" s="84">
        <v>1</v>
      </c>
      <c r="F124" s="84">
        <v>3</v>
      </c>
      <c r="G124" s="76">
        <f t="shared" ref="G124:G131" si="30">E124*F124</f>
        <v>3</v>
      </c>
      <c r="H124" s="98" t="s">
        <v>341</v>
      </c>
      <c r="I124" s="89">
        <v>1</v>
      </c>
      <c r="J124" s="18">
        <v>1</v>
      </c>
      <c r="K124" s="18">
        <f>I124*J124</f>
        <v>1</v>
      </c>
    </row>
    <row r="125" spans="1:11" ht="13.8" x14ac:dyDescent="0.3">
      <c r="A125" s="131"/>
      <c r="B125" s="131"/>
      <c r="C125" s="131"/>
      <c r="D125" s="15" t="s">
        <v>84</v>
      </c>
      <c r="E125" s="85">
        <v>1</v>
      </c>
      <c r="F125" s="85">
        <v>2</v>
      </c>
      <c r="G125" s="77">
        <f t="shared" si="30"/>
        <v>2</v>
      </c>
      <c r="H125" s="99" t="s">
        <v>270</v>
      </c>
      <c r="I125" s="24">
        <v>1</v>
      </c>
      <c r="J125" s="19">
        <v>1</v>
      </c>
      <c r="K125" s="19">
        <f>I125*J125</f>
        <v>1</v>
      </c>
    </row>
    <row r="126" spans="1:11" ht="13.8" x14ac:dyDescent="0.3">
      <c r="A126" s="131"/>
      <c r="B126" s="131"/>
      <c r="C126" s="131"/>
      <c r="D126" s="15" t="s">
        <v>182</v>
      </c>
      <c r="E126" s="85">
        <v>1</v>
      </c>
      <c r="F126" s="85">
        <v>2</v>
      </c>
      <c r="G126" s="77">
        <f t="shared" si="30"/>
        <v>2</v>
      </c>
      <c r="H126" s="99" t="s">
        <v>319</v>
      </c>
      <c r="I126" s="24"/>
      <c r="J126" s="19"/>
      <c r="K126" s="19"/>
    </row>
    <row r="127" spans="1:11" ht="27.6" x14ac:dyDescent="0.3">
      <c r="A127" s="131"/>
      <c r="B127" s="131"/>
      <c r="C127" s="131"/>
      <c r="D127" s="15" t="s">
        <v>85</v>
      </c>
      <c r="E127" s="85">
        <v>1</v>
      </c>
      <c r="F127" s="85">
        <v>4</v>
      </c>
      <c r="G127" s="77">
        <f t="shared" si="30"/>
        <v>4</v>
      </c>
      <c r="H127" s="99" t="s">
        <v>271</v>
      </c>
      <c r="I127" s="24">
        <v>1</v>
      </c>
      <c r="J127" s="19">
        <v>1</v>
      </c>
      <c r="K127" s="19">
        <f t="shared" ref="K127:K131" si="31">I127*J127</f>
        <v>1</v>
      </c>
    </row>
    <row r="128" spans="1:11" thickBot="1" x14ac:dyDescent="0.35">
      <c r="A128" s="131"/>
      <c r="B128" s="131"/>
      <c r="C128" s="131"/>
      <c r="D128" s="16" t="s">
        <v>86</v>
      </c>
      <c r="E128" s="85">
        <v>1</v>
      </c>
      <c r="F128" s="85">
        <v>4</v>
      </c>
      <c r="G128" s="77">
        <f t="shared" si="30"/>
        <v>4</v>
      </c>
      <c r="H128" s="102"/>
      <c r="I128" s="24">
        <v>1</v>
      </c>
      <c r="J128" s="19">
        <v>1</v>
      </c>
      <c r="K128" s="19">
        <f t="shared" si="31"/>
        <v>1</v>
      </c>
    </row>
    <row r="129" spans="1:11" ht="13.8" x14ac:dyDescent="0.3">
      <c r="A129" s="130">
        <v>27</v>
      </c>
      <c r="B129" s="130" t="s">
        <v>34</v>
      </c>
      <c r="C129" s="130" t="s">
        <v>20</v>
      </c>
      <c r="D129" s="82" t="s">
        <v>87</v>
      </c>
      <c r="E129" s="84">
        <v>2</v>
      </c>
      <c r="F129" s="84">
        <v>4</v>
      </c>
      <c r="G129" s="76">
        <f t="shared" si="30"/>
        <v>8</v>
      </c>
      <c r="H129" s="96" t="s">
        <v>272</v>
      </c>
      <c r="I129" s="89">
        <v>2</v>
      </c>
      <c r="J129" s="18">
        <v>2</v>
      </c>
      <c r="K129" s="18">
        <f t="shared" si="31"/>
        <v>4</v>
      </c>
    </row>
    <row r="130" spans="1:11" ht="13.8" x14ac:dyDescent="0.3">
      <c r="A130" s="131"/>
      <c r="B130" s="131"/>
      <c r="C130" s="131"/>
      <c r="D130" s="83" t="s">
        <v>88</v>
      </c>
      <c r="E130" s="85">
        <v>2</v>
      </c>
      <c r="F130" s="85">
        <v>4</v>
      </c>
      <c r="G130" s="77">
        <f t="shared" si="30"/>
        <v>8</v>
      </c>
      <c r="H130" s="96" t="s">
        <v>273</v>
      </c>
      <c r="I130" s="24">
        <v>1</v>
      </c>
      <c r="J130" s="19">
        <v>2</v>
      </c>
      <c r="K130" s="19">
        <f t="shared" si="31"/>
        <v>2</v>
      </c>
    </row>
    <row r="131" spans="1:11" ht="13.8" x14ac:dyDescent="0.3">
      <c r="A131" s="131"/>
      <c r="B131" s="131"/>
      <c r="C131" s="131"/>
      <c r="D131" s="83" t="s">
        <v>89</v>
      </c>
      <c r="E131" s="85">
        <v>1</v>
      </c>
      <c r="F131" s="85">
        <v>4</v>
      </c>
      <c r="G131" s="77">
        <f t="shared" si="30"/>
        <v>4</v>
      </c>
      <c r="H131" s="96" t="s">
        <v>274</v>
      </c>
      <c r="I131" s="24">
        <v>1</v>
      </c>
      <c r="J131" s="19">
        <v>2</v>
      </c>
      <c r="K131" s="19">
        <f t="shared" si="31"/>
        <v>2</v>
      </c>
    </row>
    <row r="132" spans="1:11" ht="13.8" x14ac:dyDescent="0.3">
      <c r="A132" s="131"/>
      <c r="B132" s="131"/>
      <c r="C132" s="131"/>
      <c r="D132" s="83"/>
      <c r="E132" s="85"/>
      <c r="F132" s="85"/>
      <c r="G132" s="77"/>
      <c r="H132" s="96" t="s">
        <v>275</v>
      </c>
      <c r="I132" s="24"/>
      <c r="J132" s="19"/>
      <c r="K132" s="19"/>
    </row>
    <row r="133" spans="1:11" ht="13.8" x14ac:dyDescent="0.3">
      <c r="A133" s="131"/>
      <c r="B133" s="131"/>
      <c r="C133" s="131"/>
      <c r="D133" s="83"/>
      <c r="E133" s="85"/>
      <c r="F133" s="85"/>
      <c r="G133" s="77"/>
      <c r="H133" s="96" t="s">
        <v>276</v>
      </c>
      <c r="I133" s="24"/>
      <c r="J133" s="19"/>
      <c r="K133" s="19"/>
    </row>
    <row r="134" spans="1:11" ht="13.8" x14ac:dyDescent="0.3">
      <c r="A134" s="131"/>
      <c r="B134" s="131"/>
      <c r="C134" s="131"/>
      <c r="D134" s="83"/>
      <c r="E134" s="85"/>
      <c r="F134" s="85"/>
      <c r="G134" s="77"/>
      <c r="H134" s="96" t="s">
        <v>277</v>
      </c>
      <c r="I134" s="24"/>
      <c r="J134" s="19"/>
      <c r="K134" s="19"/>
    </row>
    <row r="135" spans="1:11" ht="13.8" x14ac:dyDescent="0.3">
      <c r="A135" s="131"/>
      <c r="B135" s="131"/>
      <c r="C135" s="131"/>
      <c r="D135" s="83"/>
      <c r="E135" s="85"/>
      <c r="F135" s="85"/>
      <c r="G135" s="77"/>
      <c r="H135" s="96" t="s">
        <v>278</v>
      </c>
      <c r="I135" s="24"/>
      <c r="J135" s="19"/>
      <c r="K135" s="19"/>
    </row>
    <row r="136" spans="1:11" thickBot="1" x14ac:dyDescent="0.35">
      <c r="A136" s="132"/>
      <c r="B136" s="132"/>
      <c r="C136" s="132"/>
      <c r="D136" s="87"/>
      <c r="E136" s="86"/>
      <c r="F136" s="86"/>
      <c r="G136" s="78"/>
      <c r="H136" s="97" t="s">
        <v>279</v>
      </c>
      <c r="I136" s="43"/>
      <c r="J136" s="20"/>
      <c r="K136" s="20"/>
    </row>
    <row r="137" spans="1:11" ht="13.8" x14ac:dyDescent="0.3">
      <c r="A137" s="130">
        <v>28</v>
      </c>
      <c r="B137" s="130" t="s">
        <v>90</v>
      </c>
      <c r="C137" s="130" t="s">
        <v>20</v>
      </c>
      <c r="D137" s="82" t="s">
        <v>91</v>
      </c>
      <c r="E137" s="84">
        <v>2</v>
      </c>
      <c r="F137" s="84">
        <v>3</v>
      </c>
      <c r="G137" s="76">
        <f>E137*F137</f>
        <v>6</v>
      </c>
      <c r="H137" s="93" t="s">
        <v>280</v>
      </c>
      <c r="I137" s="42">
        <v>1</v>
      </c>
      <c r="J137" s="14">
        <v>2</v>
      </c>
      <c r="K137" s="14">
        <f>I137*J137</f>
        <v>2</v>
      </c>
    </row>
    <row r="138" spans="1:11" ht="13.8" x14ac:dyDescent="0.3">
      <c r="A138" s="131"/>
      <c r="B138" s="131"/>
      <c r="C138" s="131"/>
      <c r="D138" s="83" t="s">
        <v>92</v>
      </c>
      <c r="E138" s="85">
        <v>2</v>
      </c>
      <c r="F138" s="85">
        <v>3</v>
      </c>
      <c r="G138" s="77">
        <f>E138*F138</f>
        <v>6</v>
      </c>
      <c r="H138" s="93" t="s">
        <v>281</v>
      </c>
      <c r="I138" s="11">
        <v>1</v>
      </c>
      <c r="J138" s="10">
        <v>2</v>
      </c>
      <c r="K138" s="10">
        <f>I138*J138</f>
        <v>2</v>
      </c>
    </row>
    <row r="139" spans="1:11" ht="13.8" x14ac:dyDescent="0.3">
      <c r="A139" s="131"/>
      <c r="B139" s="131"/>
      <c r="C139" s="131"/>
      <c r="D139" s="83" t="s">
        <v>184</v>
      </c>
      <c r="E139" s="85">
        <v>3</v>
      </c>
      <c r="F139" s="85">
        <v>3</v>
      </c>
      <c r="G139" s="77">
        <f>E139*F139</f>
        <v>9</v>
      </c>
      <c r="H139" s="93" t="s">
        <v>282</v>
      </c>
      <c r="I139" s="24"/>
      <c r="J139" s="19"/>
      <c r="K139" s="19"/>
    </row>
    <row r="140" spans="1:11" ht="13.8" x14ac:dyDescent="0.3">
      <c r="A140" s="131"/>
      <c r="B140" s="131"/>
      <c r="C140" s="131"/>
      <c r="D140" s="83"/>
      <c r="E140" s="85"/>
      <c r="F140" s="85"/>
      <c r="G140" s="77"/>
      <c r="H140" s="93" t="s">
        <v>283</v>
      </c>
      <c r="I140" s="24"/>
      <c r="J140" s="19"/>
      <c r="K140" s="19"/>
    </row>
    <row r="141" spans="1:11" ht="13.8" x14ac:dyDescent="0.3">
      <c r="A141" s="131"/>
      <c r="B141" s="131"/>
      <c r="C141" s="131"/>
      <c r="D141" s="83"/>
      <c r="E141" s="85"/>
      <c r="F141" s="85"/>
      <c r="G141" s="77"/>
      <c r="H141" s="93" t="s">
        <v>284</v>
      </c>
      <c r="I141" s="24"/>
      <c r="J141" s="19"/>
      <c r="K141" s="19"/>
    </row>
    <row r="142" spans="1:11" ht="13.8" x14ac:dyDescent="0.3">
      <c r="A142" s="131"/>
      <c r="B142" s="131"/>
      <c r="C142" s="131"/>
      <c r="D142" s="83"/>
      <c r="E142" s="85"/>
      <c r="F142" s="85"/>
      <c r="G142" s="77"/>
      <c r="H142" s="93" t="s">
        <v>285</v>
      </c>
      <c r="I142" s="24"/>
      <c r="J142" s="19"/>
      <c r="K142" s="19"/>
    </row>
    <row r="143" spans="1:11" thickBot="1" x14ac:dyDescent="0.35">
      <c r="A143" s="131"/>
      <c r="B143" s="131"/>
      <c r="C143" s="131"/>
      <c r="D143" s="83"/>
      <c r="E143" s="85"/>
      <c r="F143" s="85"/>
      <c r="G143" s="77"/>
      <c r="H143" s="93" t="s">
        <v>363</v>
      </c>
      <c r="I143" s="43"/>
      <c r="J143" s="20"/>
      <c r="K143" s="20"/>
    </row>
    <row r="144" spans="1:11" thickBot="1" x14ac:dyDescent="0.35">
      <c r="A144" s="130">
        <v>29</v>
      </c>
      <c r="B144" s="130" t="s">
        <v>185</v>
      </c>
      <c r="C144" s="133" t="s">
        <v>20</v>
      </c>
      <c r="D144" s="82" t="s">
        <v>186</v>
      </c>
      <c r="E144" s="12">
        <v>3</v>
      </c>
      <c r="F144" s="84">
        <v>3</v>
      </c>
      <c r="G144" s="80">
        <f t="shared" ref="G144:G145" si="32">E144*F144</f>
        <v>9</v>
      </c>
      <c r="H144" s="108" t="s">
        <v>210</v>
      </c>
      <c r="I144" s="43"/>
      <c r="J144" s="43"/>
      <c r="K144" s="43"/>
    </row>
    <row r="145" spans="1:11" thickBot="1" x14ac:dyDescent="0.35">
      <c r="A145" s="131"/>
      <c r="B145" s="131"/>
      <c r="C145" s="134"/>
      <c r="D145" s="83" t="s">
        <v>187</v>
      </c>
      <c r="E145" s="13">
        <v>2</v>
      </c>
      <c r="F145" s="85">
        <v>3</v>
      </c>
      <c r="G145" s="80">
        <f t="shared" si="32"/>
        <v>6</v>
      </c>
      <c r="H145" s="109" t="s">
        <v>211</v>
      </c>
      <c r="I145" s="43"/>
      <c r="J145" s="43"/>
      <c r="K145" s="43"/>
    </row>
    <row r="146" spans="1:11" thickBot="1" x14ac:dyDescent="0.35">
      <c r="A146" s="132"/>
      <c r="B146" s="132"/>
      <c r="C146" s="135"/>
      <c r="D146" s="87"/>
      <c r="E146" s="35"/>
      <c r="F146" s="86"/>
      <c r="G146" s="49"/>
      <c r="H146" s="110" t="s">
        <v>212</v>
      </c>
      <c r="I146" s="43"/>
      <c r="J146" s="43"/>
      <c r="K146" s="43"/>
    </row>
    <row r="147" spans="1:11" ht="13.8" x14ac:dyDescent="0.3">
      <c r="A147" s="130">
        <v>30</v>
      </c>
      <c r="B147" s="130" t="s">
        <v>25</v>
      </c>
      <c r="C147" s="130" t="s">
        <v>20</v>
      </c>
      <c r="D147" s="15" t="s">
        <v>93</v>
      </c>
      <c r="E147" s="6">
        <v>2</v>
      </c>
      <c r="F147" s="6">
        <v>2</v>
      </c>
      <c r="G147" s="23">
        <f>E147*F147</f>
        <v>4</v>
      </c>
      <c r="H147" s="96" t="s">
        <v>342</v>
      </c>
      <c r="I147" s="6">
        <v>1</v>
      </c>
      <c r="J147" s="6">
        <v>1</v>
      </c>
      <c r="K147" s="6">
        <f>I147*J147</f>
        <v>1</v>
      </c>
    </row>
    <row r="148" spans="1:11" thickBot="1" x14ac:dyDescent="0.35">
      <c r="A148" s="132"/>
      <c r="B148" s="132"/>
      <c r="C148" s="132"/>
      <c r="D148" s="16"/>
      <c r="E148" s="9"/>
      <c r="F148" s="9"/>
      <c r="G148" s="21"/>
      <c r="H148" s="96" t="s">
        <v>343</v>
      </c>
      <c r="I148" s="9"/>
      <c r="J148" s="9"/>
      <c r="K148" s="9"/>
    </row>
    <row r="149" spans="1:11" ht="27.6" x14ac:dyDescent="0.3">
      <c r="A149" s="130">
        <v>31</v>
      </c>
      <c r="B149" s="130" t="s">
        <v>95</v>
      </c>
      <c r="C149" s="130" t="s">
        <v>26</v>
      </c>
      <c r="D149" s="5" t="s">
        <v>94</v>
      </c>
      <c r="E149" s="84">
        <v>1</v>
      </c>
      <c r="F149" s="84">
        <v>4</v>
      </c>
      <c r="G149" s="76">
        <f>E149*F149</f>
        <v>4</v>
      </c>
      <c r="H149" s="24" t="s">
        <v>286</v>
      </c>
      <c r="I149" s="42">
        <v>1</v>
      </c>
      <c r="J149" s="14">
        <v>2</v>
      </c>
      <c r="K149" s="14">
        <f>I149*J149</f>
        <v>2</v>
      </c>
    </row>
    <row r="150" spans="1:11" ht="27.6" x14ac:dyDescent="0.3">
      <c r="A150" s="131"/>
      <c r="B150" s="131"/>
      <c r="C150" s="131"/>
      <c r="D150" s="8" t="s">
        <v>320</v>
      </c>
      <c r="E150" s="85">
        <v>1</v>
      </c>
      <c r="F150" s="85">
        <v>3</v>
      </c>
      <c r="G150" s="77">
        <f>E150*F150</f>
        <v>3</v>
      </c>
      <c r="H150" s="24" t="s">
        <v>287</v>
      </c>
      <c r="I150" s="11">
        <v>1</v>
      </c>
      <c r="J150" s="10">
        <v>1</v>
      </c>
      <c r="K150" s="10">
        <v>1</v>
      </c>
    </row>
    <row r="151" spans="1:11" ht="13.8" x14ac:dyDescent="0.3">
      <c r="A151" s="131"/>
      <c r="B151" s="131"/>
      <c r="C151" s="131"/>
      <c r="D151" s="109" t="s">
        <v>192</v>
      </c>
      <c r="E151" s="85">
        <v>3</v>
      </c>
      <c r="F151" s="85">
        <v>2</v>
      </c>
      <c r="G151" s="77">
        <f>E151*F151</f>
        <v>6</v>
      </c>
      <c r="H151" s="24" t="s">
        <v>288</v>
      </c>
      <c r="I151" s="24"/>
      <c r="J151" s="19"/>
      <c r="K151" s="19"/>
    </row>
    <row r="152" spans="1:11" ht="55.2" x14ac:dyDescent="0.3">
      <c r="A152" s="131"/>
      <c r="B152" s="131"/>
      <c r="C152" s="131"/>
      <c r="D152" s="101"/>
      <c r="E152" s="85"/>
      <c r="F152" s="85"/>
      <c r="G152" s="77"/>
      <c r="H152" s="24" t="s">
        <v>289</v>
      </c>
      <c r="I152" s="24"/>
      <c r="J152" s="19"/>
      <c r="K152" s="19"/>
    </row>
    <row r="153" spans="1:11" ht="13.8" x14ac:dyDescent="0.3">
      <c r="A153" s="131"/>
      <c r="B153" s="131"/>
      <c r="C153" s="131"/>
      <c r="D153" s="8"/>
      <c r="E153" s="85"/>
      <c r="F153" s="85"/>
      <c r="G153" s="77"/>
      <c r="H153" s="24" t="s">
        <v>290</v>
      </c>
      <c r="I153" s="24"/>
      <c r="J153" s="19"/>
      <c r="K153" s="19"/>
    </row>
    <row r="154" spans="1:11" ht="13.8" x14ac:dyDescent="0.3">
      <c r="A154" s="131"/>
      <c r="B154" s="131"/>
      <c r="C154" s="131"/>
      <c r="D154" s="8"/>
      <c r="E154" s="85"/>
      <c r="F154" s="85"/>
      <c r="G154" s="77"/>
      <c r="H154" s="19" t="s">
        <v>291</v>
      </c>
      <c r="I154" s="24"/>
      <c r="J154" s="19"/>
      <c r="K154" s="19"/>
    </row>
    <row r="155" spans="1:11" thickBot="1" x14ac:dyDescent="0.35">
      <c r="A155" s="131"/>
      <c r="B155" s="131"/>
      <c r="C155" s="131"/>
      <c r="D155" s="54"/>
      <c r="E155" s="85"/>
      <c r="F155" s="85"/>
      <c r="G155" s="77"/>
      <c r="H155" s="24" t="s">
        <v>292</v>
      </c>
      <c r="I155" s="24"/>
      <c r="J155" s="19"/>
      <c r="K155" s="19"/>
    </row>
    <row r="156" spans="1:11" ht="13.8" x14ac:dyDescent="0.3">
      <c r="A156" s="130">
        <v>32</v>
      </c>
      <c r="B156" s="130" t="s">
        <v>27</v>
      </c>
      <c r="C156" s="130" t="s">
        <v>16</v>
      </c>
      <c r="D156" s="15" t="s">
        <v>96</v>
      </c>
      <c r="E156" s="84">
        <v>1</v>
      </c>
      <c r="F156" s="84">
        <v>3</v>
      </c>
      <c r="G156" s="76">
        <f t="shared" ref="G156:G162" si="33">E156*F156</f>
        <v>3</v>
      </c>
      <c r="H156" s="98" t="s">
        <v>364</v>
      </c>
      <c r="I156" s="42">
        <v>1</v>
      </c>
      <c r="J156" s="14">
        <v>1</v>
      </c>
      <c r="K156" s="14">
        <f t="shared" ref="K156:K163" si="34">I156*J156</f>
        <v>1</v>
      </c>
    </row>
    <row r="157" spans="1:11" thickBot="1" x14ac:dyDescent="0.35">
      <c r="A157" s="131"/>
      <c r="B157" s="131"/>
      <c r="C157" s="131"/>
      <c r="D157" s="16" t="s">
        <v>97</v>
      </c>
      <c r="E157" s="85">
        <v>1</v>
      </c>
      <c r="F157" s="85">
        <v>2</v>
      </c>
      <c r="G157" s="77">
        <f t="shared" si="33"/>
        <v>2</v>
      </c>
      <c r="H157" s="99" t="s">
        <v>365</v>
      </c>
      <c r="I157" s="11">
        <v>1</v>
      </c>
      <c r="J157" s="10">
        <v>1</v>
      </c>
      <c r="K157" s="10">
        <f t="shared" si="34"/>
        <v>1</v>
      </c>
    </row>
    <row r="158" spans="1:11" ht="13.8" x14ac:dyDescent="0.3">
      <c r="A158" s="130">
        <v>33</v>
      </c>
      <c r="B158" s="130" t="s">
        <v>28</v>
      </c>
      <c r="C158" s="130" t="s">
        <v>16</v>
      </c>
      <c r="D158" s="82" t="s">
        <v>98</v>
      </c>
      <c r="E158" s="84">
        <v>1</v>
      </c>
      <c r="F158" s="84">
        <v>2</v>
      </c>
      <c r="G158" s="76">
        <f t="shared" si="33"/>
        <v>2</v>
      </c>
      <c r="H158" s="98" t="s">
        <v>344</v>
      </c>
      <c r="I158" s="42">
        <v>1</v>
      </c>
      <c r="J158" s="14">
        <v>1</v>
      </c>
      <c r="K158" s="14">
        <f t="shared" si="34"/>
        <v>1</v>
      </c>
    </row>
    <row r="159" spans="1:11" thickBot="1" x14ac:dyDescent="0.35">
      <c r="A159" s="131"/>
      <c r="B159" s="131"/>
      <c r="C159" s="131"/>
      <c r="D159" s="87" t="s">
        <v>99</v>
      </c>
      <c r="E159" s="85">
        <v>2</v>
      </c>
      <c r="F159" s="85">
        <v>2</v>
      </c>
      <c r="G159" s="77">
        <f t="shared" si="33"/>
        <v>4</v>
      </c>
      <c r="H159" s="99"/>
      <c r="I159" s="11">
        <v>1</v>
      </c>
      <c r="J159" s="10">
        <v>1</v>
      </c>
      <c r="K159" s="10">
        <f t="shared" si="34"/>
        <v>1</v>
      </c>
    </row>
    <row r="160" spans="1:11" ht="13.8" x14ac:dyDescent="0.3">
      <c r="A160" s="130">
        <v>34</v>
      </c>
      <c r="B160" s="130" t="s">
        <v>29</v>
      </c>
      <c r="C160" s="130" t="s">
        <v>100</v>
      </c>
      <c r="D160" s="15" t="s">
        <v>101</v>
      </c>
      <c r="E160" s="84">
        <v>1</v>
      </c>
      <c r="F160" s="84">
        <v>4</v>
      </c>
      <c r="G160" s="76">
        <f t="shared" si="33"/>
        <v>4</v>
      </c>
      <c r="H160" s="98" t="s">
        <v>345</v>
      </c>
      <c r="I160" s="42">
        <v>1</v>
      </c>
      <c r="J160" s="14">
        <v>1</v>
      </c>
      <c r="K160" s="14">
        <f t="shared" si="34"/>
        <v>1</v>
      </c>
    </row>
    <row r="161" spans="1:11" ht="13.8" x14ac:dyDescent="0.3">
      <c r="A161" s="131"/>
      <c r="B161" s="131"/>
      <c r="C161" s="131"/>
      <c r="D161" s="15" t="s">
        <v>102</v>
      </c>
      <c r="E161" s="85">
        <v>2</v>
      </c>
      <c r="F161" s="85">
        <v>2</v>
      </c>
      <c r="G161" s="77">
        <f t="shared" si="33"/>
        <v>4</v>
      </c>
      <c r="H161" s="99" t="s">
        <v>346</v>
      </c>
      <c r="I161" s="11">
        <v>1</v>
      </c>
      <c r="J161" s="10">
        <v>2</v>
      </c>
      <c r="K161" s="10">
        <f t="shared" si="34"/>
        <v>2</v>
      </c>
    </row>
    <row r="162" spans="1:11" ht="13.8" x14ac:dyDescent="0.3">
      <c r="A162" s="131"/>
      <c r="B162" s="131"/>
      <c r="C162" s="131"/>
      <c r="D162" s="15" t="s">
        <v>103</v>
      </c>
      <c r="E162" s="85">
        <v>2</v>
      </c>
      <c r="F162" s="85">
        <v>2</v>
      </c>
      <c r="G162" s="77">
        <f t="shared" si="33"/>
        <v>4</v>
      </c>
      <c r="H162" s="99" t="s">
        <v>347</v>
      </c>
      <c r="I162" s="11">
        <v>1</v>
      </c>
      <c r="J162" s="10">
        <v>1</v>
      </c>
      <c r="K162" s="10">
        <f t="shared" si="34"/>
        <v>1</v>
      </c>
    </row>
    <row r="163" spans="1:11" ht="13.8" x14ac:dyDescent="0.3">
      <c r="A163" s="131"/>
      <c r="B163" s="131"/>
      <c r="C163" s="131"/>
      <c r="D163" s="83" t="s">
        <v>156</v>
      </c>
      <c r="E163" s="85">
        <v>1</v>
      </c>
      <c r="F163" s="85">
        <v>2</v>
      </c>
      <c r="G163" s="77">
        <f>E163*F163</f>
        <v>2</v>
      </c>
      <c r="H163" s="99" t="s">
        <v>293</v>
      </c>
      <c r="I163" s="11">
        <v>1</v>
      </c>
      <c r="J163" s="10">
        <v>1</v>
      </c>
      <c r="K163" s="10">
        <f t="shared" si="34"/>
        <v>1</v>
      </c>
    </row>
    <row r="164" spans="1:11" thickBot="1" x14ac:dyDescent="0.35">
      <c r="A164" s="131"/>
      <c r="B164" s="131"/>
      <c r="C164" s="131"/>
      <c r="D164" s="15"/>
      <c r="E164" s="85"/>
      <c r="F164" s="85"/>
      <c r="G164" s="77"/>
      <c r="H164" s="99" t="s">
        <v>348</v>
      </c>
      <c r="I164" s="24"/>
      <c r="J164" s="19"/>
      <c r="K164" s="19"/>
    </row>
    <row r="165" spans="1:11" thickBot="1" x14ac:dyDescent="0.35">
      <c r="A165" s="25">
        <v>35</v>
      </c>
      <c r="B165" s="26" t="s">
        <v>30</v>
      </c>
      <c r="C165" s="26" t="s">
        <v>104</v>
      </c>
      <c r="D165" s="27" t="s">
        <v>105</v>
      </c>
      <c r="E165" s="30">
        <v>1</v>
      </c>
      <c r="F165" s="30">
        <v>2</v>
      </c>
      <c r="G165" s="26">
        <f t="shared" ref="G165:G176" si="35">E165*F165</f>
        <v>2</v>
      </c>
      <c r="H165" s="111" t="s">
        <v>349</v>
      </c>
      <c r="I165" s="28">
        <v>1</v>
      </c>
      <c r="J165" s="28">
        <v>1</v>
      </c>
      <c r="K165" s="29">
        <f t="shared" ref="K165:K176" si="36">I165*J165</f>
        <v>1</v>
      </c>
    </row>
    <row r="166" spans="1:11" thickBot="1" x14ac:dyDescent="0.35">
      <c r="A166" s="130">
        <v>36</v>
      </c>
      <c r="B166" s="130" t="s">
        <v>31</v>
      </c>
      <c r="C166" s="130" t="s">
        <v>155</v>
      </c>
      <c r="D166" s="15" t="s">
        <v>106</v>
      </c>
      <c r="E166" s="84">
        <v>1</v>
      </c>
      <c r="F166" s="84">
        <v>3</v>
      </c>
      <c r="G166" s="76">
        <f t="shared" si="35"/>
        <v>3</v>
      </c>
      <c r="H166" s="98" t="s">
        <v>350</v>
      </c>
      <c r="I166" s="42">
        <v>1</v>
      </c>
      <c r="J166" s="14">
        <v>1</v>
      </c>
      <c r="K166" s="14">
        <f t="shared" si="36"/>
        <v>1</v>
      </c>
    </row>
    <row r="167" spans="1:11" thickBot="1" x14ac:dyDescent="0.35">
      <c r="A167" s="131"/>
      <c r="B167" s="131"/>
      <c r="C167" s="131"/>
      <c r="D167" s="16" t="s">
        <v>107</v>
      </c>
      <c r="E167" s="85">
        <v>1</v>
      </c>
      <c r="F167" s="85">
        <v>4</v>
      </c>
      <c r="G167" s="77">
        <f t="shared" si="35"/>
        <v>4</v>
      </c>
      <c r="H167" s="98" t="s">
        <v>351</v>
      </c>
      <c r="I167" s="11">
        <v>1</v>
      </c>
      <c r="J167" s="10">
        <v>1</v>
      </c>
      <c r="K167" s="10">
        <f t="shared" si="36"/>
        <v>1</v>
      </c>
    </row>
    <row r="168" spans="1:11" ht="13.8" x14ac:dyDescent="0.3">
      <c r="A168" s="130">
        <v>37</v>
      </c>
      <c r="B168" s="130" t="s">
        <v>33</v>
      </c>
      <c r="C168" s="130" t="s">
        <v>20</v>
      </c>
      <c r="D168" s="15" t="s">
        <v>108</v>
      </c>
      <c r="E168" s="84">
        <v>2</v>
      </c>
      <c r="F168" s="84">
        <v>2</v>
      </c>
      <c r="G168" s="76">
        <f t="shared" si="35"/>
        <v>4</v>
      </c>
      <c r="H168" s="98" t="s">
        <v>352</v>
      </c>
      <c r="I168" s="42">
        <v>1</v>
      </c>
      <c r="J168" s="14">
        <v>1</v>
      </c>
      <c r="K168" s="14">
        <f t="shared" si="36"/>
        <v>1</v>
      </c>
    </row>
    <row r="169" spans="1:11" thickBot="1" x14ac:dyDescent="0.35">
      <c r="A169" s="131"/>
      <c r="B169" s="131"/>
      <c r="C169" s="131"/>
      <c r="D169" s="15" t="s">
        <v>109</v>
      </c>
      <c r="E169" s="85">
        <v>2</v>
      </c>
      <c r="F169" s="85">
        <v>2</v>
      </c>
      <c r="G169" s="77">
        <f t="shared" si="35"/>
        <v>4</v>
      </c>
      <c r="H169" s="99" t="s">
        <v>353</v>
      </c>
      <c r="I169" s="11">
        <v>1</v>
      </c>
      <c r="J169" s="10">
        <v>2</v>
      </c>
      <c r="K169" s="10">
        <f t="shared" si="36"/>
        <v>2</v>
      </c>
    </row>
    <row r="170" spans="1:11" thickBot="1" x14ac:dyDescent="0.35">
      <c r="A170" s="25">
        <v>38</v>
      </c>
      <c r="B170" s="26" t="s">
        <v>32</v>
      </c>
      <c r="C170" s="26" t="s">
        <v>20</v>
      </c>
      <c r="D170" s="27" t="s">
        <v>157</v>
      </c>
      <c r="E170" s="30">
        <v>1</v>
      </c>
      <c r="F170" s="30">
        <v>3</v>
      </c>
      <c r="G170" s="26">
        <f t="shared" si="35"/>
        <v>3</v>
      </c>
      <c r="H170" s="111" t="s">
        <v>354</v>
      </c>
      <c r="I170" s="28">
        <v>1</v>
      </c>
      <c r="J170" s="28">
        <v>2</v>
      </c>
      <c r="K170" s="28">
        <f t="shared" si="36"/>
        <v>2</v>
      </c>
    </row>
    <row r="171" spans="1:11" ht="13.8" x14ac:dyDescent="0.3">
      <c r="A171" s="130">
        <v>39</v>
      </c>
      <c r="B171" s="130" t="s">
        <v>35</v>
      </c>
      <c r="C171" s="130" t="s">
        <v>20</v>
      </c>
      <c r="D171" s="15" t="s">
        <v>110</v>
      </c>
      <c r="E171" s="6">
        <v>1</v>
      </c>
      <c r="F171" s="6">
        <v>4</v>
      </c>
      <c r="G171" s="23">
        <f t="shared" si="35"/>
        <v>4</v>
      </c>
      <c r="H171" s="96" t="s">
        <v>355</v>
      </c>
      <c r="I171" s="11">
        <v>1</v>
      </c>
      <c r="J171" s="11">
        <v>2</v>
      </c>
      <c r="K171" s="11">
        <f t="shared" si="36"/>
        <v>2</v>
      </c>
    </row>
    <row r="172" spans="1:11" thickBot="1" x14ac:dyDescent="0.35">
      <c r="A172" s="132"/>
      <c r="B172" s="132"/>
      <c r="C172" s="132"/>
      <c r="D172" s="16" t="s">
        <v>111</v>
      </c>
      <c r="E172" s="9">
        <v>1</v>
      </c>
      <c r="F172" s="9">
        <v>3</v>
      </c>
      <c r="G172" s="21">
        <f t="shared" si="35"/>
        <v>3</v>
      </c>
      <c r="H172" s="97"/>
      <c r="I172" s="22">
        <v>1</v>
      </c>
      <c r="J172" s="22">
        <v>1</v>
      </c>
      <c r="K172" s="22">
        <f t="shared" si="36"/>
        <v>1</v>
      </c>
    </row>
    <row r="173" spans="1:11" ht="13.8" x14ac:dyDescent="0.3">
      <c r="A173" s="130">
        <v>40</v>
      </c>
      <c r="B173" s="130" t="s">
        <v>36</v>
      </c>
      <c r="C173" s="130" t="s">
        <v>20</v>
      </c>
      <c r="D173" s="15" t="s">
        <v>158</v>
      </c>
      <c r="E173" s="84">
        <v>1</v>
      </c>
      <c r="F173" s="84">
        <v>2</v>
      </c>
      <c r="G173" s="76">
        <f t="shared" si="35"/>
        <v>2</v>
      </c>
      <c r="H173" s="96" t="s">
        <v>355</v>
      </c>
      <c r="I173" s="42">
        <v>1</v>
      </c>
      <c r="J173" s="14">
        <v>1</v>
      </c>
      <c r="K173" s="14">
        <f t="shared" si="36"/>
        <v>1</v>
      </c>
    </row>
    <row r="174" spans="1:11" thickBot="1" x14ac:dyDescent="0.35">
      <c r="A174" s="131"/>
      <c r="B174" s="131"/>
      <c r="C174" s="131"/>
      <c r="D174" s="16" t="s">
        <v>112</v>
      </c>
      <c r="E174" s="85">
        <v>2</v>
      </c>
      <c r="F174" s="85">
        <v>1</v>
      </c>
      <c r="G174" s="77">
        <f t="shared" si="35"/>
        <v>2</v>
      </c>
      <c r="H174" s="96" t="s">
        <v>356</v>
      </c>
      <c r="I174" s="11">
        <v>1</v>
      </c>
      <c r="J174" s="10">
        <v>1</v>
      </c>
      <c r="K174" s="10">
        <f t="shared" si="36"/>
        <v>1</v>
      </c>
    </row>
    <row r="175" spans="1:11" ht="13.8" x14ac:dyDescent="0.3">
      <c r="A175" s="130">
        <v>41</v>
      </c>
      <c r="B175" s="130" t="s">
        <v>37</v>
      </c>
      <c r="C175" s="130" t="s">
        <v>32</v>
      </c>
      <c r="D175" s="15" t="s">
        <v>113</v>
      </c>
      <c r="E175" s="84">
        <v>2</v>
      </c>
      <c r="F175" s="84">
        <v>2</v>
      </c>
      <c r="G175" s="76">
        <f t="shared" si="35"/>
        <v>4</v>
      </c>
      <c r="H175" s="98" t="s">
        <v>357</v>
      </c>
      <c r="I175" s="42">
        <v>1</v>
      </c>
      <c r="J175" s="14">
        <v>2</v>
      </c>
      <c r="K175" s="14">
        <f t="shared" si="36"/>
        <v>2</v>
      </c>
    </row>
    <row r="176" spans="1:11" ht="13.8" x14ac:dyDescent="0.3">
      <c r="A176" s="131"/>
      <c r="B176" s="131"/>
      <c r="C176" s="131"/>
      <c r="D176" s="15" t="s">
        <v>114</v>
      </c>
      <c r="E176" s="85">
        <v>2</v>
      </c>
      <c r="F176" s="85">
        <v>2</v>
      </c>
      <c r="G176" s="77">
        <f t="shared" si="35"/>
        <v>4</v>
      </c>
      <c r="H176" s="96" t="s">
        <v>358</v>
      </c>
      <c r="I176" s="11">
        <v>1</v>
      </c>
      <c r="J176" s="10">
        <v>2</v>
      </c>
      <c r="K176" s="10">
        <f t="shared" si="36"/>
        <v>2</v>
      </c>
    </row>
    <row r="177" spans="1:11" ht="13.8" x14ac:dyDescent="0.3">
      <c r="A177" s="131"/>
      <c r="B177" s="131"/>
      <c r="C177" s="131"/>
      <c r="D177" s="15"/>
      <c r="E177" s="85"/>
      <c r="F177" s="85"/>
      <c r="G177" s="77"/>
      <c r="H177" s="96" t="s">
        <v>359</v>
      </c>
      <c r="I177" s="11"/>
      <c r="J177" s="10"/>
      <c r="K177" s="10"/>
    </row>
    <row r="178" spans="1:11" thickBot="1" x14ac:dyDescent="0.35">
      <c r="A178" s="132"/>
      <c r="B178" s="132"/>
      <c r="C178" s="132"/>
      <c r="D178" s="16"/>
      <c r="E178" s="86"/>
      <c r="F178" s="86"/>
      <c r="G178" s="78"/>
      <c r="H178" s="96" t="s">
        <v>360</v>
      </c>
      <c r="I178" s="43"/>
      <c r="J178" s="20"/>
      <c r="K178" s="20"/>
    </row>
    <row r="179" spans="1:11" ht="13.8" x14ac:dyDescent="0.3">
      <c r="A179" s="130">
        <v>42</v>
      </c>
      <c r="B179" s="130" t="s">
        <v>141</v>
      </c>
      <c r="C179" s="130" t="s">
        <v>20</v>
      </c>
      <c r="D179" s="52" t="s">
        <v>190</v>
      </c>
      <c r="E179" s="85">
        <v>2</v>
      </c>
      <c r="F179" s="85">
        <v>2</v>
      </c>
      <c r="G179" s="77">
        <f t="shared" ref="G179:G180" si="37">E179*F179</f>
        <v>4</v>
      </c>
      <c r="H179" s="112" t="s">
        <v>189</v>
      </c>
      <c r="I179" s="24"/>
      <c r="J179" s="19"/>
      <c r="K179" s="19"/>
    </row>
    <row r="180" spans="1:11" thickBot="1" x14ac:dyDescent="0.35">
      <c r="A180" s="132"/>
      <c r="B180" s="132"/>
      <c r="C180" s="132"/>
      <c r="D180" s="87" t="s">
        <v>191</v>
      </c>
      <c r="E180" s="85">
        <v>2</v>
      </c>
      <c r="F180" s="85">
        <v>3</v>
      </c>
      <c r="G180" s="77">
        <f t="shared" si="37"/>
        <v>6</v>
      </c>
      <c r="H180" s="15" t="s">
        <v>213</v>
      </c>
      <c r="I180" s="24"/>
      <c r="J180" s="19"/>
      <c r="K180" s="19"/>
    </row>
    <row r="181" spans="1:11" ht="13.8" x14ac:dyDescent="0.3">
      <c r="A181" s="130">
        <v>43</v>
      </c>
      <c r="B181" s="130" t="s">
        <v>38</v>
      </c>
      <c r="C181" s="130" t="s">
        <v>20</v>
      </c>
      <c r="D181" s="15" t="s">
        <v>115</v>
      </c>
      <c r="E181" s="84">
        <v>1</v>
      </c>
      <c r="F181" s="84">
        <v>3</v>
      </c>
      <c r="G181" s="76">
        <f>E181*F181</f>
        <v>3</v>
      </c>
      <c r="H181" s="98" t="s">
        <v>294</v>
      </c>
      <c r="I181" s="42">
        <v>1</v>
      </c>
      <c r="J181" s="14">
        <v>2</v>
      </c>
      <c r="K181" s="14">
        <f>I181*J181</f>
        <v>2</v>
      </c>
    </row>
    <row r="182" spans="1:11" ht="27.6" x14ac:dyDescent="0.3">
      <c r="A182" s="131"/>
      <c r="B182" s="131"/>
      <c r="C182" s="131"/>
      <c r="D182" s="15" t="s">
        <v>116</v>
      </c>
      <c r="E182" s="85">
        <v>2</v>
      </c>
      <c r="F182" s="85">
        <v>3</v>
      </c>
      <c r="G182" s="77">
        <f>E182*F182</f>
        <v>6</v>
      </c>
      <c r="H182" s="99" t="s">
        <v>295</v>
      </c>
      <c r="I182" s="11">
        <v>1</v>
      </c>
      <c r="J182" s="10">
        <v>2</v>
      </c>
      <c r="K182" s="10">
        <f>I182*J182</f>
        <v>2</v>
      </c>
    </row>
    <row r="183" spans="1:11" ht="13.8" x14ac:dyDescent="0.3">
      <c r="A183" s="131"/>
      <c r="B183" s="131"/>
      <c r="C183" s="131"/>
      <c r="D183" s="83" t="s">
        <v>117</v>
      </c>
      <c r="E183" s="85">
        <v>1</v>
      </c>
      <c r="F183" s="85">
        <v>4</v>
      </c>
      <c r="G183" s="77">
        <f>E183*F183</f>
        <v>4</v>
      </c>
      <c r="H183" s="99" t="s">
        <v>296</v>
      </c>
      <c r="I183" s="11">
        <v>1</v>
      </c>
      <c r="J183" s="10">
        <v>2</v>
      </c>
      <c r="K183" s="10">
        <f>I183*J183</f>
        <v>2</v>
      </c>
    </row>
    <row r="184" spans="1:11" thickBot="1" x14ac:dyDescent="0.35">
      <c r="A184" s="131"/>
      <c r="B184" s="131"/>
      <c r="C184" s="131"/>
      <c r="D184" s="15" t="s">
        <v>188</v>
      </c>
      <c r="E184" s="85">
        <v>1</v>
      </c>
      <c r="F184" s="85">
        <v>4</v>
      </c>
      <c r="G184" s="77">
        <f>E184*F184</f>
        <v>4</v>
      </c>
      <c r="H184" s="113" t="s">
        <v>321</v>
      </c>
      <c r="I184" s="11"/>
      <c r="J184" s="10"/>
      <c r="K184" s="10"/>
    </row>
    <row r="185" spans="1:11" s="60" customFormat="1" ht="21" x14ac:dyDescent="0.4">
      <c r="A185" s="171"/>
      <c r="B185" s="173" t="s">
        <v>197</v>
      </c>
      <c r="C185" s="173" t="s">
        <v>39</v>
      </c>
      <c r="D185" s="165"/>
      <c r="E185" s="176"/>
      <c r="F185" s="176"/>
      <c r="G185" s="163"/>
      <c r="H185" s="165"/>
      <c r="I185" s="167"/>
      <c r="J185" s="169"/>
      <c r="K185" s="169"/>
    </row>
    <row r="186" spans="1:11" s="60" customFormat="1" ht="21.6" thickBot="1" x14ac:dyDescent="0.45">
      <c r="A186" s="172"/>
      <c r="B186" s="174"/>
      <c r="C186" s="174"/>
      <c r="D186" s="175"/>
      <c r="E186" s="177"/>
      <c r="F186" s="177"/>
      <c r="G186" s="164"/>
      <c r="H186" s="166"/>
      <c r="I186" s="168"/>
      <c r="J186" s="170"/>
      <c r="K186" s="170"/>
    </row>
    <row r="187" spans="1:11" ht="13.8" x14ac:dyDescent="0.3">
      <c r="A187" s="130">
        <v>44</v>
      </c>
      <c r="B187" s="130" t="s">
        <v>40</v>
      </c>
      <c r="C187" s="130" t="s">
        <v>195</v>
      </c>
      <c r="D187" s="59" t="s">
        <v>118</v>
      </c>
      <c r="E187" s="84">
        <v>1</v>
      </c>
      <c r="F187" s="84">
        <v>3</v>
      </c>
      <c r="G187" s="79">
        <f>E187*F187</f>
        <v>3</v>
      </c>
      <c r="H187" s="98" t="s">
        <v>297</v>
      </c>
      <c r="I187" s="42">
        <v>1</v>
      </c>
      <c r="J187" s="14">
        <v>1</v>
      </c>
      <c r="K187" s="14">
        <f>I187*J187</f>
        <v>1</v>
      </c>
    </row>
    <row r="188" spans="1:11" ht="13.8" x14ac:dyDescent="0.3">
      <c r="A188" s="131"/>
      <c r="B188" s="131"/>
      <c r="C188" s="131"/>
      <c r="D188" s="7" t="s">
        <v>322</v>
      </c>
      <c r="E188" s="85">
        <v>2</v>
      </c>
      <c r="F188" s="85">
        <v>4</v>
      </c>
      <c r="G188" s="80">
        <f>E188*F188</f>
        <v>8</v>
      </c>
      <c r="H188" s="99" t="s">
        <v>298</v>
      </c>
      <c r="I188" s="24"/>
      <c r="J188" s="19"/>
      <c r="K188" s="19"/>
    </row>
    <row r="189" spans="1:11" ht="13.8" x14ac:dyDescent="0.3">
      <c r="A189" s="131"/>
      <c r="B189" s="131"/>
      <c r="C189" s="131"/>
      <c r="D189" s="7" t="s">
        <v>193</v>
      </c>
      <c r="E189" s="85">
        <v>2</v>
      </c>
      <c r="F189" s="85">
        <v>4</v>
      </c>
      <c r="G189" s="80">
        <f>E189*F189</f>
        <v>8</v>
      </c>
      <c r="H189" s="99" t="s">
        <v>299</v>
      </c>
      <c r="I189" s="24"/>
      <c r="J189" s="19"/>
      <c r="K189" s="19"/>
    </row>
    <row r="190" spans="1:11" ht="13.8" x14ac:dyDescent="0.3">
      <c r="A190" s="131"/>
      <c r="B190" s="131"/>
      <c r="C190" s="131"/>
      <c r="D190" s="7" t="s">
        <v>196</v>
      </c>
      <c r="E190" s="85">
        <v>2</v>
      </c>
      <c r="F190" s="85">
        <v>2</v>
      </c>
      <c r="G190" s="80">
        <f>E190*F190</f>
        <v>4</v>
      </c>
      <c r="H190" s="99" t="s">
        <v>41</v>
      </c>
      <c r="I190" s="24"/>
      <c r="J190" s="19"/>
      <c r="K190" s="19"/>
    </row>
    <row r="191" spans="1:11" ht="13.8" x14ac:dyDescent="0.3">
      <c r="A191" s="131"/>
      <c r="B191" s="131"/>
      <c r="C191" s="131"/>
      <c r="D191" s="7"/>
      <c r="E191" s="85"/>
      <c r="F191" s="85"/>
      <c r="G191" s="80"/>
      <c r="H191" s="99" t="s">
        <v>300</v>
      </c>
      <c r="I191" s="24"/>
      <c r="J191" s="19"/>
      <c r="K191" s="19"/>
    </row>
    <row r="192" spans="1:11" ht="13.8" x14ac:dyDescent="0.3">
      <c r="A192" s="131"/>
      <c r="B192" s="131"/>
      <c r="C192" s="131"/>
      <c r="D192" s="7"/>
      <c r="E192" s="85"/>
      <c r="F192" s="85"/>
      <c r="G192" s="80"/>
      <c r="H192" s="99" t="s">
        <v>301</v>
      </c>
      <c r="I192" s="24"/>
      <c r="J192" s="19"/>
      <c r="K192" s="19"/>
    </row>
    <row r="193" spans="1:11" ht="13.8" x14ac:dyDescent="0.3">
      <c r="A193" s="131"/>
      <c r="B193" s="131"/>
      <c r="C193" s="131"/>
      <c r="D193" s="7"/>
      <c r="E193" s="85"/>
      <c r="F193" s="85"/>
      <c r="G193" s="80"/>
      <c r="H193" s="101" t="s">
        <v>214</v>
      </c>
      <c r="I193" s="24"/>
      <c r="J193" s="19"/>
      <c r="K193" s="19"/>
    </row>
    <row r="194" spans="1:11" ht="13.8" x14ac:dyDescent="0.3">
      <c r="A194" s="131"/>
      <c r="B194" s="131"/>
      <c r="C194" s="131"/>
      <c r="D194" s="7"/>
      <c r="E194" s="85"/>
      <c r="F194" s="85"/>
      <c r="G194" s="80"/>
      <c r="H194" s="109" t="s">
        <v>215</v>
      </c>
      <c r="I194" s="24"/>
      <c r="J194" s="19"/>
      <c r="K194" s="19"/>
    </row>
    <row r="195" spans="1:11" ht="13.8" x14ac:dyDescent="0.3">
      <c r="A195" s="131"/>
      <c r="B195" s="131"/>
      <c r="C195" s="131"/>
      <c r="D195" s="7"/>
      <c r="E195" s="85"/>
      <c r="F195" s="85"/>
      <c r="G195" s="80"/>
      <c r="H195" s="90" t="s">
        <v>216</v>
      </c>
      <c r="I195" s="24"/>
      <c r="J195" s="19"/>
      <c r="K195" s="19"/>
    </row>
    <row r="196" spans="1:11" thickBot="1" x14ac:dyDescent="0.35">
      <c r="A196" s="132"/>
      <c r="B196" s="132"/>
      <c r="C196" s="132"/>
      <c r="D196" s="7"/>
      <c r="E196" s="85"/>
      <c r="F196" s="85"/>
      <c r="G196" s="80"/>
      <c r="H196" s="114" t="s">
        <v>217</v>
      </c>
      <c r="I196" s="24"/>
      <c r="J196" s="19"/>
      <c r="K196" s="19"/>
    </row>
    <row r="197" spans="1:11" ht="13.8" x14ac:dyDescent="0.3">
      <c r="A197" s="131">
        <v>45</v>
      </c>
      <c r="B197" s="131" t="s">
        <v>40</v>
      </c>
      <c r="C197" s="131" t="s">
        <v>153</v>
      </c>
      <c r="D197" s="5" t="s">
        <v>119</v>
      </c>
      <c r="E197" s="84">
        <v>3</v>
      </c>
      <c r="F197" s="84">
        <v>3</v>
      </c>
      <c r="G197" s="76">
        <f t="shared" ref="G197:G202" si="38">E197*F197</f>
        <v>9</v>
      </c>
      <c r="H197" s="115" t="s">
        <v>194</v>
      </c>
      <c r="I197" s="42">
        <v>1</v>
      </c>
      <c r="J197" s="14">
        <v>1</v>
      </c>
      <c r="K197" s="14">
        <f t="shared" ref="K197:K202" si="39">I197*J197</f>
        <v>1</v>
      </c>
    </row>
    <row r="198" spans="1:11" ht="28.2" thickBot="1" x14ac:dyDescent="0.35">
      <c r="A198" s="132"/>
      <c r="B198" s="132"/>
      <c r="C198" s="132"/>
      <c r="D198" s="54" t="s">
        <v>323</v>
      </c>
      <c r="E198" s="85">
        <v>3</v>
      </c>
      <c r="F198" s="85">
        <v>3</v>
      </c>
      <c r="G198" s="77">
        <f t="shared" si="38"/>
        <v>9</v>
      </c>
      <c r="H198" s="116" t="s">
        <v>390</v>
      </c>
      <c r="I198" s="11">
        <v>1</v>
      </c>
      <c r="J198" s="10">
        <v>1</v>
      </c>
      <c r="K198" s="10">
        <f t="shared" si="39"/>
        <v>1</v>
      </c>
    </row>
    <row r="199" spans="1:11" ht="13.8" x14ac:dyDescent="0.3">
      <c r="A199" s="130">
        <v>46</v>
      </c>
      <c r="B199" s="130" t="s">
        <v>42</v>
      </c>
      <c r="C199" s="130" t="s">
        <v>195</v>
      </c>
      <c r="D199" s="15" t="s">
        <v>120</v>
      </c>
      <c r="E199" s="84">
        <v>3</v>
      </c>
      <c r="F199" s="84">
        <v>3</v>
      </c>
      <c r="G199" s="76">
        <f t="shared" si="38"/>
        <v>9</v>
      </c>
      <c r="H199" s="98" t="s">
        <v>361</v>
      </c>
      <c r="I199" s="42">
        <v>1</v>
      </c>
      <c r="J199" s="14">
        <v>2</v>
      </c>
      <c r="K199" s="14">
        <f t="shared" si="39"/>
        <v>2</v>
      </c>
    </row>
    <row r="200" spans="1:11" ht="13.8" x14ac:dyDescent="0.3">
      <c r="A200" s="131"/>
      <c r="B200" s="131"/>
      <c r="C200" s="131"/>
      <c r="D200" s="15" t="s">
        <v>121</v>
      </c>
      <c r="E200" s="85">
        <v>1</v>
      </c>
      <c r="F200" s="85">
        <v>4</v>
      </c>
      <c r="G200" s="77">
        <f t="shared" si="38"/>
        <v>4</v>
      </c>
      <c r="H200" s="99" t="s">
        <v>362</v>
      </c>
      <c r="I200" s="11">
        <v>1</v>
      </c>
      <c r="J200" s="10">
        <v>1</v>
      </c>
      <c r="K200" s="10">
        <f t="shared" si="39"/>
        <v>1</v>
      </c>
    </row>
    <row r="201" spans="1:11" ht="13.8" x14ac:dyDescent="0.3">
      <c r="A201" s="131"/>
      <c r="B201" s="131"/>
      <c r="C201" s="131"/>
      <c r="D201" s="15" t="s">
        <v>122</v>
      </c>
      <c r="E201" s="85">
        <v>1</v>
      </c>
      <c r="F201" s="85">
        <v>2</v>
      </c>
      <c r="G201" s="77">
        <f t="shared" si="38"/>
        <v>2</v>
      </c>
      <c r="H201" s="99" t="s">
        <v>302</v>
      </c>
      <c r="I201" s="11">
        <v>1</v>
      </c>
      <c r="J201" s="10">
        <v>1</v>
      </c>
      <c r="K201" s="10">
        <f t="shared" si="39"/>
        <v>1</v>
      </c>
    </row>
    <row r="202" spans="1:11" ht="13.8" x14ac:dyDescent="0.3">
      <c r="A202" s="131"/>
      <c r="B202" s="131"/>
      <c r="C202" s="131"/>
      <c r="D202" s="83" t="s">
        <v>123</v>
      </c>
      <c r="E202" s="85">
        <v>3</v>
      </c>
      <c r="F202" s="85">
        <v>2</v>
      </c>
      <c r="G202" s="77">
        <f t="shared" si="38"/>
        <v>6</v>
      </c>
      <c r="H202" s="99" t="s">
        <v>303</v>
      </c>
      <c r="I202" s="11">
        <v>2</v>
      </c>
      <c r="J202" s="10">
        <v>1</v>
      </c>
      <c r="K202" s="10">
        <f t="shared" si="39"/>
        <v>2</v>
      </c>
    </row>
    <row r="203" spans="1:11" thickBot="1" x14ac:dyDescent="0.35">
      <c r="A203" s="131"/>
      <c r="B203" s="131"/>
      <c r="C203" s="131"/>
      <c r="E203" s="85"/>
      <c r="F203" s="85"/>
      <c r="G203" s="77"/>
      <c r="H203" s="99" t="s">
        <v>327</v>
      </c>
      <c r="I203" s="24"/>
      <c r="J203" s="19"/>
      <c r="K203" s="19"/>
    </row>
    <row r="204" spans="1:11" ht="108.6" customHeight="1" x14ac:dyDescent="0.3">
      <c r="A204" s="130">
        <v>47</v>
      </c>
      <c r="B204" s="130" t="s">
        <v>384</v>
      </c>
      <c r="C204" s="130" t="s">
        <v>195</v>
      </c>
      <c r="D204" s="82" t="s">
        <v>431</v>
      </c>
      <c r="E204" s="84">
        <v>2</v>
      </c>
      <c r="F204" s="31">
        <v>4</v>
      </c>
      <c r="G204" s="50">
        <f>E204*F204</f>
        <v>8</v>
      </c>
      <c r="H204" s="98" t="s">
        <v>430</v>
      </c>
      <c r="I204" s="42">
        <v>2</v>
      </c>
      <c r="J204" s="14">
        <v>1</v>
      </c>
      <c r="K204" s="14">
        <f>I204*J204</f>
        <v>2</v>
      </c>
    </row>
    <row r="205" spans="1:11" ht="55.2" x14ac:dyDescent="0.3">
      <c r="A205" s="131"/>
      <c r="B205" s="131"/>
      <c r="C205" s="131"/>
      <c r="D205" s="83" t="s">
        <v>427</v>
      </c>
      <c r="E205" s="85">
        <v>2</v>
      </c>
      <c r="F205" s="81">
        <v>3</v>
      </c>
      <c r="G205" s="51">
        <f>E205*F205</f>
        <v>6</v>
      </c>
      <c r="H205" s="186" t="s">
        <v>432</v>
      </c>
      <c r="I205" s="11"/>
      <c r="J205" s="10"/>
      <c r="K205" s="10"/>
    </row>
    <row r="206" spans="1:11" ht="55.2" x14ac:dyDescent="0.3">
      <c r="A206" s="131"/>
      <c r="B206" s="131"/>
      <c r="C206" s="131"/>
      <c r="D206" s="83" t="s">
        <v>429</v>
      </c>
      <c r="E206" s="85"/>
      <c r="F206" s="81"/>
      <c r="G206" s="51"/>
      <c r="H206" s="186" t="s">
        <v>433</v>
      </c>
      <c r="I206" s="11"/>
      <c r="J206" s="10"/>
      <c r="K206" s="10"/>
    </row>
    <row r="207" spans="1:11" ht="42" thickBot="1" x14ac:dyDescent="0.35">
      <c r="A207" s="131"/>
      <c r="B207" s="131"/>
      <c r="C207" s="131"/>
      <c r="D207" s="83" t="s">
        <v>428</v>
      </c>
      <c r="E207" s="85"/>
      <c r="F207" s="81"/>
      <c r="G207" s="51"/>
      <c r="H207" s="102" t="s">
        <v>434</v>
      </c>
      <c r="I207" s="11"/>
      <c r="J207" s="10"/>
      <c r="K207" s="10"/>
    </row>
    <row r="208" spans="1:11" thickBot="1" x14ac:dyDescent="0.35">
      <c r="A208" s="25">
        <v>48</v>
      </c>
      <c r="B208" s="26" t="s">
        <v>383</v>
      </c>
      <c r="C208" s="26" t="s">
        <v>195</v>
      </c>
      <c r="D208" s="27" t="s">
        <v>385</v>
      </c>
      <c r="E208" s="30">
        <v>2</v>
      </c>
      <c r="F208" s="30">
        <v>2</v>
      </c>
      <c r="G208" s="50">
        <f>E208*F208</f>
        <v>4</v>
      </c>
      <c r="H208" s="111" t="s">
        <v>370</v>
      </c>
      <c r="I208" s="30">
        <v>1</v>
      </c>
      <c r="J208" s="30">
        <v>1</v>
      </c>
      <c r="K208" s="30">
        <v>1</v>
      </c>
    </row>
    <row r="209" spans="1:11" ht="13.8" x14ac:dyDescent="0.3">
      <c r="A209" s="130">
        <v>49</v>
      </c>
      <c r="B209" s="130" t="s">
        <v>43</v>
      </c>
      <c r="C209" s="130" t="s">
        <v>32</v>
      </c>
      <c r="D209" s="82" t="s">
        <v>124</v>
      </c>
      <c r="E209" s="84">
        <v>1</v>
      </c>
      <c r="F209" s="84">
        <v>2</v>
      </c>
      <c r="G209" s="76">
        <f>E209*F209</f>
        <v>2</v>
      </c>
      <c r="H209" s="98" t="s">
        <v>304</v>
      </c>
      <c r="I209" s="42">
        <v>1</v>
      </c>
      <c r="J209" s="14">
        <v>1</v>
      </c>
      <c r="K209" s="14">
        <f>I209*J209</f>
        <v>1</v>
      </c>
    </row>
    <row r="210" spans="1:11" ht="13.8" x14ac:dyDescent="0.3">
      <c r="A210" s="131"/>
      <c r="B210" s="131"/>
      <c r="C210" s="131"/>
      <c r="D210" s="83"/>
      <c r="E210" s="85"/>
      <c r="F210" s="85"/>
      <c r="G210" s="77"/>
      <c r="H210" s="99" t="s">
        <v>305</v>
      </c>
      <c r="I210" s="11"/>
      <c r="J210" s="10"/>
      <c r="K210" s="10"/>
    </row>
    <row r="211" spans="1:11" ht="13.8" x14ac:dyDescent="0.3">
      <c r="A211" s="131"/>
      <c r="B211" s="131"/>
      <c r="C211" s="131"/>
      <c r="D211" s="83"/>
      <c r="E211" s="85"/>
      <c r="F211" s="85"/>
      <c r="G211" s="77"/>
      <c r="H211" s="99" t="s">
        <v>41</v>
      </c>
      <c r="I211" s="11"/>
      <c r="J211" s="10"/>
      <c r="K211" s="10"/>
    </row>
    <row r="212" spans="1:11" ht="13.8" x14ac:dyDescent="0.3">
      <c r="A212" s="131"/>
      <c r="B212" s="131"/>
      <c r="C212" s="131"/>
      <c r="D212" s="83"/>
      <c r="E212" s="85"/>
      <c r="F212" s="85"/>
      <c r="G212" s="77"/>
      <c r="H212" s="99" t="s">
        <v>300</v>
      </c>
      <c r="I212" s="11"/>
      <c r="J212" s="10"/>
      <c r="K212" s="10"/>
    </row>
    <row r="213" spans="1:11" thickBot="1" x14ac:dyDescent="0.35">
      <c r="A213" s="131"/>
      <c r="B213" s="131"/>
      <c r="C213" s="131"/>
      <c r="D213" s="83"/>
      <c r="E213" s="85"/>
      <c r="F213" s="85"/>
      <c r="G213" s="77"/>
      <c r="H213" s="102" t="s">
        <v>301</v>
      </c>
      <c r="I213" s="11"/>
      <c r="J213" s="10"/>
      <c r="K213" s="10"/>
    </row>
    <row r="214" spans="1:11" ht="13.8" x14ac:dyDescent="0.3">
      <c r="A214" s="130">
        <v>50</v>
      </c>
      <c r="B214" s="130" t="s">
        <v>44</v>
      </c>
      <c r="C214" s="130" t="s">
        <v>45</v>
      </c>
      <c r="D214" s="82" t="s">
        <v>124</v>
      </c>
      <c r="E214" s="84">
        <v>2</v>
      </c>
      <c r="F214" s="84">
        <v>2</v>
      </c>
      <c r="G214" s="76">
        <f>E214*F214</f>
        <v>4</v>
      </c>
      <c r="H214" s="96" t="s">
        <v>306</v>
      </c>
      <c r="I214" s="42">
        <v>1</v>
      </c>
      <c r="J214" s="14">
        <v>2</v>
      </c>
      <c r="K214" s="14">
        <f>I214*J214</f>
        <v>2</v>
      </c>
    </row>
    <row r="215" spans="1:11" ht="13.8" x14ac:dyDescent="0.3">
      <c r="A215" s="131"/>
      <c r="B215" s="131"/>
      <c r="C215" s="131"/>
      <c r="D215" s="83"/>
      <c r="E215" s="85"/>
      <c r="F215" s="85"/>
      <c r="G215" s="77"/>
      <c r="H215" s="96" t="s">
        <v>305</v>
      </c>
      <c r="I215" s="24"/>
      <c r="J215" s="19"/>
      <c r="K215" s="19"/>
    </row>
    <row r="216" spans="1:11" ht="13.8" x14ac:dyDescent="0.3">
      <c r="A216" s="131"/>
      <c r="B216" s="131"/>
      <c r="C216" s="131"/>
      <c r="D216" s="83"/>
      <c r="E216" s="85"/>
      <c r="F216" s="85"/>
      <c r="G216" s="77"/>
      <c r="H216" s="96" t="s">
        <v>41</v>
      </c>
      <c r="I216" s="24"/>
      <c r="J216" s="19"/>
      <c r="K216" s="19"/>
    </row>
    <row r="217" spans="1:11" ht="13.8" x14ac:dyDescent="0.3">
      <c r="A217" s="131"/>
      <c r="B217" s="131"/>
      <c r="C217" s="131"/>
      <c r="D217" s="83"/>
      <c r="E217" s="85"/>
      <c r="F217" s="85"/>
      <c r="G217" s="77"/>
      <c r="H217" s="96" t="s">
        <v>300</v>
      </c>
      <c r="I217" s="24"/>
      <c r="J217" s="19"/>
      <c r="K217" s="19"/>
    </row>
    <row r="218" spans="1:11" ht="13.8" x14ac:dyDescent="0.3">
      <c r="A218" s="131"/>
      <c r="B218" s="131"/>
      <c r="C218" s="131"/>
      <c r="D218" s="83"/>
      <c r="E218" s="85"/>
      <c r="F218" s="85"/>
      <c r="G218" s="77"/>
      <c r="H218" s="96" t="s">
        <v>301</v>
      </c>
      <c r="I218" s="24"/>
      <c r="J218" s="19"/>
      <c r="K218" s="19"/>
    </row>
    <row r="219" spans="1:11" thickBot="1" x14ac:dyDescent="0.35">
      <c r="A219" s="132"/>
      <c r="B219" s="132"/>
      <c r="C219" s="132"/>
      <c r="D219" s="83"/>
      <c r="E219" s="85"/>
      <c r="F219" s="85"/>
      <c r="G219" s="77"/>
      <c r="H219" s="97" t="s">
        <v>307</v>
      </c>
      <c r="I219" s="43"/>
      <c r="J219" s="20"/>
      <c r="K219" s="20"/>
    </row>
    <row r="220" spans="1:11" ht="13.8" x14ac:dyDescent="0.3">
      <c r="A220" s="130">
        <v>51</v>
      </c>
      <c r="B220" s="130" t="s">
        <v>369</v>
      </c>
      <c r="C220" s="133" t="s">
        <v>16</v>
      </c>
      <c r="D220" s="117" t="s">
        <v>46</v>
      </c>
      <c r="E220" s="120">
        <v>1</v>
      </c>
      <c r="F220" s="84">
        <v>5</v>
      </c>
      <c r="G220" s="118">
        <f t="shared" ref="G220:G224" si="40">E220*F220</f>
        <v>5</v>
      </c>
      <c r="H220" s="96" t="s">
        <v>308</v>
      </c>
      <c r="I220" s="11"/>
      <c r="J220" s="10"/>
      <c r="K220" s="10"/>
    </row>
    <row r="221" spans="1:11" ht="13.8" x14ac:dyDescent="0.3">
      <c r="A221" s="131"/>
      <c r="B221" s="131"/>
      <c r="C221" s="134"/>
      <c r="D221" s="119" t="s">
        <v>149</v>
      </c>
      <c r="E221" s="121">
        <v>2</v>
      </c>
      <c r="F221" s="85">
        <v>2</v>
      </c>
      <c r="G221" s="23">
        <f t="shared" si="40"/>
        <v>4</v>
      </c>
      <c r="H221" s="96" t="s">
        <v>309</v>
      </c>
      <c r="I221" s="11"/>
      <c r="J221" s="10"/>
      <c r="K221" s="10"/>
    </row>
    <row r="222" spans="1:11" ht="13.8" x14ac:dyDescent="0.3">
      <c r="A222" s="131"/>
      <c r="B222" s="131"/>
      <c r="C222" s="134"/>
      <c r="D222" s="57" t="s">
        <v>125</v>
      </c>
      <c r="E222" s="121">
        <v>2</v>
      </c>
      <c r="F222" s="85">
        <v>2</v>
      </c>
      <c r="G222" s="23">
        <f t="shared" si="40"/>
        <v>4</v>
      </c>
      <c r="H222" s="96" t="s">
        <v>310</v>
      </c>
      <c r="I222" s="11"/>
      <c r="J222" s="10"/>
      <c r="K222" s="10"/>
    </row>
    <row r="223" spans="1:11" ht="13.8" x14ac:dyDescent="0.3">
      <c r="A223" s="131"/>
      <c r="B223" s="131"/>
      <c r="C223" s="134"/>
      <c r="D223" s="57" t="s">
        <v>126</v>
      </c>
      <c r="E223" s="121">
        <v>2</v>
      </c>
      <c r="F223" s="85">
        <v>2</v>
      </c>
      <c r="G223" s="23">
        <f t="shared" si="40"/>
        <v>4</v>
      </c>
      <c r="H223" s="96" t="s">
        <v>366</v>
      </c>
      <c r="I223" s="11"/>
      <c r="J223" s="10"/>
      <c r="K223" s="10"/>
    </row>
    <row r="224" spans="1:11" ht="13.8" x14ac:dyDescent="0.3">
      <c r="A224" s="131"/>
      <c r="B224" s="131"/>
      <c r="C224" s="134"/>
      <c r="D224" s="57" t="s">
        <v>127</v>
      </c>
      <c r="E224" s="121">
        <v>2</v>
      </c>
      <c r="F224" s="85">
        <v>1</v>
      </c>
      <c r="G224" s="23">
        <f t="shared" si="40"/>
        <v>2</v>
      </c>
      <c r="H224" s="96" t="s">
        <v>367</v>
      </c>
      <c r="I224" s="11"/>
      <c r="J224" s="10"/>
      <c r="K224" s="10"/>
    </row>
    <row r="225" spans="1:11" ht="13.8" x14ac:dyDescent="0.3">
      <c r="A225" s="131"/>
      <c r="B225" s="131"/>
      <c r="C225" s="134"/>
      <c r="D225" s="57" t="s">
        <v>128</v>
      </c>
      <c r="E225" s="121">
        <v>1</v>
      </c>
      <c r="F225" s="85">
        <v>3</v>
      </c>
      <c r="G225" s="23">
        <f>E225*F225</f>
        <v>3</v>
      </c>
      <c r="H225" s="96" t="s">
        <v>368</v>
      </c>
      <c r="I225" s="11"/>
      <c r="J225" s="10"/>
      <c r="K225" s="10"/>
    </row>
    <row r="226" spans="1:11" ht="13.8" x14ac:dyDescent="0.3">
      <c r="A226" s="131"/>
      <c r="B226" s="131"/>
      <c r="C226" s="134"/>
      <c r="D226" s="57" t="s">
        <v>129</v>
      </c>
      <c r="E226" s="121">
        <v>1</v>
      </c>
      <c r="F226" s="85">
        <v>2</v>
      </c>
      <c r="G226" s="23">
        <f>E226*F226</f>
        <v>2</v>
      </c>
      <c r="H226" s="184" t="s">
        <v>435</v>
      </c>
      <c r="I226" s="11"/>
      <c r="J226" s="10"/>
      <c r="K226" s="10"/>
    </row>
    <row r="227" spans="1:11" thickBot="1" x14ac:dyDescent="0.35">
      <c r="A227" s="132"/>
      <c r="B227" s="132"/>
      <c r="C227" s="135"/>
      <c r="D227" s="122" t="s">
        <v>130</v>
      </c>
      <c r="E227" s="123">
        <v>2</v>
      </c>
      <c r="F227" s="86">
        <v>3</v>
      </c>
      <c r="G227" s="21">
        <f>E227*F227</f>
        <v>6</v>
      </c>
      <c r="H227" s="97"/>
      <c r="I227" s="11"/>
      <c r="J227" s="10"/>
      <c r="K227" s="10"/>
    </row>
  </sheetData>
  <mergeCells count="191">
    <mergeCell ref="A181:A184"/>
    <mergeCell ref="B181:B184"/>
    <mergeCell ref="C181:C184"/>
    <mergeCell ref="A175:A178"/>
    <mergeCell ref="B175:B178"/>
    <mergeCell ref="C175:C178"/>
    <mergeCell ref="A173:A174"/>
    <mergeCell ref="B173:B174"/>
    <mergeCell ref="C173:C174"/>
    <mergeCell ref="A179:A180"/>
    <mergeCell ref="B179:B180"/>
    <mergeCell ref="C179:C180"/>
    <mergeCell ref="A199:A203"/>
    <mergeCell ref="B199:B203"/>
    <mergeCell ref="C199:C203"/>
    <mergeCell ref="A197:A198"/>
    <mergeCell ref="B197:B198"/>
    <mergeCell ref="C197:C198"/>
    <mergeCell ref="A187:A196"/>
    <mergeCell ref="B187:B196"/>
    <mergeCell ref="C187:C196"/>
    <mergeCell ref="A108:A109"/>
    <mergeCell ref="B108:B109"/>
    <mergeCell ref="C108:C109"/>
    <mergeCell ref="A114:A120"/>
    <mergeCell ref="B114:B120"/>
    <mergeCell ref="C114:C120"/>
    <mergeCell ref="A110:A113"/>
    <mergeCell ref="B110:B113"/>
    <mergeCell ref="C110:C113"/>
    <mergeCell ref="A129:A136"/>
    <mergeCell ref="B129:B136"/>
    <mergeCell ref="C129:C136"/>
    <mergeCell ref="A124:A128"/>
    <mergeCell ref="B124:B128"/>
    <mergeCell ref="C124:C128"/>
    <mergeCell ref="A121:A123"/>
    <mergeCell ref="B121:B123"/>
    <mergeCell ref="C121:C123"/>
    <mergeCell ref="A214:A219"/>
    <mergeCell ref="B214:B219"/>
    <mergeCell ref="C214:C219"/>
    <mergeCell ref="A209:A213"/>
    <mergeCell ref="B209:B213"/>
    <mergeCell ref="C209:C213"/>
    <mergeCell ref="A204:A207"/>
    <mergeCell ref="B204:B207"/>
    <mergeCell ref="C204:C207"/>
    <mergeCell ref="G185:G186"/>
    <mergeCell ref="H185:H186"/>
    <mergeCell ref="I185:I186"/>
    <mergeCell ref="J185:J186"/>
    <mergeCell ref="K185:K186"/>
    <mergeCell ref="A185:A186"/>
    <mergeCell ref="B185:B186"/>
    <mergeCell ref="C185:C186"/>
    <mergeCell ref="D185:D186"/>
    <mergeCell ref="E185:E186"/>
    <mergeCell ref="F185:F186"/>
    <mergeCell ref="A168:A169"/>
    <mergeCell ref="B168:B169"/>
    <mergeCell ref="C168:C169"/>
    <mergeCell ref="A171:A172"/>
    <mergeCell ref="B171:B172"/>
    <mergeCell ref="C171:C172"/>
    <mergeCell ref="A166:A167"/>
    <mergeCell ref="B166:B167"/>
    <mergeCell ref="C166:C167"/>
    <mergeCell ref="A160:A164"/>
    <mergeCell ref="B160:B164"/>
    <mergeCell ref="C160:C164"/>
    <mergeCell ref="A158:A159"/>
    <mergeCell ref="B158:B159"/>
    <mergeCell ref="C158:C159"/>
    <mergeCell ref="A156:A157"/>
    <mergeCell ref="B156:B157"/>
    <mergeCell ref="C156:C157"/>
    <mergeCell ref="A149:A155"/>
    <mergeCell ref="B149:B155"/>
    <mergeCell ref="C149:C155"/>
    <mergeCell ref="A137:A143"/>
    <mergeCell ref="B137:B143"/>
    <mergeCell ref="C137:C143"/>
    <mergeCell ref="A147:A148"/>
    <mergeCell ref="B147:B148"/>
    <mergeCell ref="C147:C148"/>
    <mergeCell ref="A144:A146"/>
    <mergeCell ref="B144:B146"/>
    <mergeCell ref="C144:C146"/>
    <mergeCell ref="A103:A107"/>
    <mergeCell ref="B103:B107"/>
    <mergeCell ref="C103:C107"/>
    <mergeCell ref="A97:A100"/>
    <mergeCell ref="C97:C100"/>
    <mergeCell ref="B97:B100"/>
    <mergeCell ref="A101:A102"/>
    <mergeCell ref="B101:B102"/>
    <mergeCell ref="C101:C102"/>
    <mergeCell ref="C88:C96"/>
    <mergeCell ref="I51:I56"/>
    <mergeCell ref="J51:J56"/>
    <mergeCell ref="K51:K56"/>
    <mergeCell ref="A51:A56"/>
    <mergeCell ref="B51:B56"/>
    <mergeCell ref="C51:C56"/>
    <mergeCell ref="D51:D56"/>
    <mergeCell ref="E51:E56"/>
    <mergeCell ref="F51:F56"/>
    <mergeCell ref="G51:G56"/>
    <mergeCell ref="A72:A76"/>
    <mergeCell ref="B72:B76"/>
    <mergeCell ref="A67:A70"/>
    <mergeCell ref="B67:B70"/>
    <mergeCell ref="C67:C70"/>
    <mergeCell ref="B77:B83"/>
    <mergeCell ref="C77:C83"/>
    <mergeCell ref="A77:A83"/>
    <mergeCell ref="A84:A85"/>
    <mergeCell ref="B84:B85"/>
    <mergeCell ref="C84:C85"/>
    <mergeCell ref="G33:G36"/>
    <mergeCell ref="I33:I36"/>
    <mergeCell ref="J33:J36"/>
    <mergeCell ref="K33:K36"/>
    <mergeCell ref="G31:G32"/>
    <mergeCell ref="I31:I32"/>
    <mergeCell ref="J31:J32"/>
    <mergeCell ref="K31:K32"/>
    <mergeCell ref="A33:A36"/>
    <mergeCell ref="B33:B36"/>
    <mergeCell ref="C33:C36"/>
    <mergeCell ref="D33:D36"/>
    <mergeCell ref="E33:E36"/>
    <mergeCell ref="F33:F36"/>
    <mergeCell ref="I28:I30"/>
    <mergeCell ref="J28:J30"/>
    <mergeCell ref="K28:K30"/>
    <mergeCell ref="A31:A32"/>
    <mergeCell ref="B31:B32"/>
    <mergeCell ref="C31:C32"/>
    <mergeCell ref="D31:D32"/>
    <mergeCell ref="E31:E32"/>
    <mergeCell ref="F31:F32"/>
    <mergeCell ref="A28:A30"/>
    <mergeCell ref="B28:B30"/>
    <mergeCell ref="C28:C30"/>
    <mergeCell ref="D28:D30"/>
    <mergeCell ref="A8:A9"/>
    <mergeCell ref="B8:B9"/>
    <mergeCell ref="D8:D9"/>
    <mergeCell ref="E8:G8"/>
    <mergeCell ref="H8:H9"/>
    <mergeCell ref="I8:K8"/>
    <mergeCell ref="C8:C9"/>
    <mergeCell ref="A26:A27"/>
    <mergeCell ref="B26:B27"/>
    <mergeCell ref="C26:C27"/>
    <mergeCell ref="D26:D27"/>
    <mergeCell ref="A17:A20"/>
    <mergeCell ref="B17:B20"/>
    <mergeCell ref="C17:C20"/>
    <mergeCell ref="A21:A25"/>
    <mergeCell ref="B21:B25"/>
    <mergeCell ref="C21:C25"/>
    <mergeCell ref="A11:A16"/>
    <mergeCell ref="B11:B16"/>
    <mergeCell ref="C11:C16"/>
    <mergeCell ref="A220:A227"/>
    <mergeCell ref="B220:B227"/>
    <mergeCell ref="C220:C227"/>
    <mergeCell ref="C71:D71"/>
    <mergeCell ref="C10:D10"/>
    <mergeCell ref="A57:A58"/>
    <mergeCell ref="B57:B58"/>
    <mergeCell ref="C57:C58"/>
    <mergeCell ref="A59:A61"/>
    <mergeCell ref="B59:B61"/>
    <mergeCell ref="C59:C61"/>
    <mergeCell ref="C62:C66"/>
    <mergeCell ref="B62:B66"/>
    <mergeCell ref="A62:A66"/>
    <mergeCell ref="A37:A50"/>
    <mergeCell ref="B37:B50"/>
    <mergeCell ref="C37:C42"/>
    <mergeCell ref="C43:C50"/>
    <mergeCell ref="C72:C76"/>
    <mergeCell ref="A86:A87"/>
    <mergeCell ref="B86:B87"/>
    <mergeCell ref="C86:C87"/>
    <mergeCell ref="A88:A96"/>
    <mergeCell ref="B88:B96"/>
  </mergeCells>
  <conditionalFormatting sqref="G1:G8 G10:G56 G62:G66 G71:G76 G84:G1048576">
    <cfRule type="cellIs" dxfId="23" priority="27" operator="greaterThan">
      <formula>4.5</formula>
    </cfRule>
    <cfRule type="cellIs" dxfId="22" priority="28" operator="greaterThan">
      <formula>5</formula>
    </cfRule>
    <cfRule type="cellIs" dxfId="21" priority="29" operator="greaterThan">
      <formula>5</formula>
    </cfRule>
    <cfRule type="cellIs" dxfId="20" priority="30" operator="greaterThan">
      <formula>6</formula>
    </cfRule>
  </conditionalFormatting>
  <conditionalFormatting sqref="G1:G8">
    <cfRule type="cellIs" dxfId="19" priority="26" operator="greaterThan">
      <formula>5</formula>
    </cfRule>
  </conditionalFormatting>
  <conditionalFormatting sqref="G10:G58">
    <cfRule type="cellIs" dxfId="18" priority="24" operator="greaterThan">
      <formula>5</formula>
    </cfRule>
  </conditionalFormatting>
  <conditionalFormatting sqref="G57:G58">
    <cfRule type="cellIs" dxfId="17" priority="22" operator="greaterThan">
      <formula>4.5</formula>
    </cfRule>
    <cfRule type="cellIs" dxfId="16" priority="23" operator="greaterThan">
      <formula>5</formula>
    </cfRule>
    <cfRule type="cellIs" dxfId="15" priority="25" operator="greaterThan">
      <formula>6</formula>
    </cfRule>
  </conditionalFormatting>
  <conditionalFormatting sqref="G57:G66">
    <cfRule type="cellIs" dxfId="14" priority="19" operator="greaterThan">
      <formula>5</formula>
    </cfRule>
  </conditionalFormatting>
  <conditionalFormatting sqref="G59:G61">
    <cfRule type="cellIs" dxfId="13" priority="16" operator="greaterThan">
      <formula>5</formula>
    </cfRule>
    <cfRule type="cellIs" dxfId="12" priority="17" operator="greaterThan">
      <formula>4.5</formula>
    </cfRule>
    <cfRule type="cellIs" dxfId="11" priority="18" operator="greaterThan">
      <formula>5</formula>
    </cfRule>
    <cfRule type="cellIs" dxfId="10" priority="20" operator="greaterThan">
      <formula>6</formula>
    </cfRule>
  </conditionalFormatting>
  <conditionalFormatting sqref="G67:G69">
    <cfRule type="cellIs" dxfId="9" priority="6" operator="greaterThan">
      <formula>5</formula>
    </cfRule>
    <cfRule type="cellIs" dxfId="8" priority="7" operator="greaterThan">
      <formula>4.5</formula>
    </cfRule>
    <cfRule type="cellIs" dxfId="7" priority="8" operator="greaterThan">
      <formula>5</formula>
    </cfRule>
    <cfRule type="cellIs" dxfId="6" priority="9" operator="greaterThan">
      <formula>5</formula>
    </cfRule>
    <cfRule type="cellIs" dxfId="5" priority="10" operator="greaterThan">
      <formula>6</formula>
    </cfRule>
  </conditionalFormatting>
  <conditionalFormatting sqref="G71:G1048576">
    <cfRule type="cellIs" dxfId="4" priority="4" operator="greaterThan">
      <formula>5</formula>
    </cfRule>
  </conditionalFormatting>
  <conditionalFormatting sqref="G77:G83">
    <cfRule type="cellIs" dxfId="3" priority="1" operator="greaterThan">
      <formula>5</formula>
    </cfRule>
    <cfRule type="cellIs" dxfId="2" priority="2" operator="greaterThan">
      <formula>4.5</formula>
    </cfRule>
    <cfRule type="cellIs" dxfId="1" priority="3" operator="greaterThan">
      <formula>5</formula>
    </cfRule>
    <cfRule type="cellIs" dxfId="0" priority="5" operator="greaterThan">
      <formula>6</formula>
    </cfRule>
  </conditionalFormatting>
  <pageMargins left="0.70866141732283472" right="0.70866141732283472" top="0.74803149606299213" bottom="0.74803149606299213" header="0.31496062992125984" footer="0.31496062992125984"/>
  <pageSetup paperSize="9" scale="49" fitToHeight="6" orientation="landscape" r:id="rId1"/>
  <headerFooter>
    <oddHeader>&amp;C&amp;"-,Bold"&amp;24MEDSTEAD PARISH COUNCIL
RISK ASSESSMENT</oddHeader>
    <oddFooter>&amp;LGeneral Risk Assessment 
January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Peter Baston</cp:lastModifiedBy>
  <cp:lastPrinted>2022-01-12T11:58:18Z</cp:lastPrinted>
  <dcterms:created xsi:type="dcterms:W3CDTF">2019-03-29T16:43:40Z</dcterms:created>
  <dcterms:modified xsi:type="dcterms:W3CDTF">2026-02-20T10:05:45Z</dcterms:modified>
</cp:coreProperties>
</file>